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2_03指導課\00.H31\外国人技能実習制度受入状況実態調査\01起案\"/>
    </mc:Choice>
  </mc:AlternateContent>
  <xr:revisionPtr revIDLastSave="0" documentId="13_ncr:1_{A076C7D8-36A7-47A5-8A5E-2BFFF9F9C917}" xr6:coauthVersionLast="41" xr6:coauthVersionMax="41" xr10:uidLastSave="{00000000-0000-0000-0000-000000000000}"/>
  <bookViews>
    <workbookView xWindow="1125" yWindow="0" windowWidth="19440" windowHeight="10860" xr2:uid="{00000000-000D-0000-FFFF-FFFF00000000}"/>
  </bookViews>
  <sheets>
    <sheet name="記載例" sheetId="6" r:id="rId1"/>
  </sheets>
  <definedNames>
    <definedName name="_xlnm._FilterDatabase" localSheetId="0" hidden="1">記載例!$A$17:$Y$17</definedName>
    <definedName name="_xlnm.Print_Area" localSheetId="0">記載例!$A$1:$Z$38</definedName>
  </definedNames>
  <calcPr calcId="181029"/>
</workbook>
</file>

<file path=xl/calcChain.xml><?xml version="1.0" encoding="utf-8"?>
<calcChain xmlns="http://schemas.openxmlformats.org/spreadsheetml/2006/main">
  <c r="R19" i="6" l="1"/>
  <c r="T19" i="6"/>
  <c r="U19" i="6"/>
  <c r="V19" i="6"/>
  <c r="W19" i="6"/>
  <c r="X19" i="6"/>
  <c r="Y19" i="6"/>
  <c r="R20" i="6"/>
  <c r="S20" i="6"/>
  <c r="T20" i="6"/>
  <c r="U20" i="6"/>
  <c r="V20" i="6"/>
  <c r="X20" i="6"/>
  <c r="Y20" i="6"/>
  <c r="R21" i="6"/>
  <c r="S21" i="6"/>
  <c r="U21" i="6"/>
  <c r="V21" i="6"/>
  <c r="W21" i="6"/>
  <c r="X21" i="6"/>
  <c r="Y21" i="6"/>
  <c r="S22" i="6"/>
  <c r="T22" i="6"/>
  <c r="U22" i="6"/>
  <c r="V22" i="6"/>
  <c r="W22" i="6"/>
  <c r="X22" i="6"/>
  <c r="Y22" i="6"/>
  <c r="S23" i="6"/>
  <c r="T23" i="6"/>
  <c r="U23" i="6"/>
  <c r="V23" i="6"/>
  <c r="W23" i="6"/>
  <c r="X23" i="6"/>
  <c r="Y23" i="6"/>
  <c r="S24" i="6"/>
  <c r="T24" i="6"/>
  <c r="U24" i="6"/>
  <c r="V24" i="6"/>
  <c r="W24" i="6"/>
  <c r="X24" i="6"/>
  <c r="Y24" i="6"/>
  <c r="S25" i="6"/>
  <c r="T25" i="6"/>
  <c r="U25" i="6"/>
  <c r="V25" i="6"/>
  <c r="W25" i="6"/>
  <c r="X25" i="6"/>
  <c r="Y25" i="6"/>
  <c r="R26" i="6"/>
  <c r="S26" i="6"/>
  <c r="T26" i="6"/>
  <c r="U26" i="6"/>
  <c r="V26" i="6"/>
  <c r="W26" i="6"/>
  <c r="X26" i="6"/>
  <c r="Y26" i="6"/>
  <c r="R27" i="6"/>
  <c r="S27" i="6"/>
  <c r="T27" i="6"/>
  <c r="U27" i="6"/>
  <c r="V27" i="6"/>
  <c r="W27" i="6"/>
  <c r="X27" i="6"/>
  <c r="Y27" i="6"/>
  <c r="R28" i="6"/>
  <c r="S28" i="6"/>
  <c r="T28" i="6"/>
  <c r="Z28" i="6" s="1"/>
  <c r="U28" i="6"/>
  <c r="V28" i="6"/>
  <c r="W28" i="6"/>
  <c r="X28" i="6"/>
  <c r="Y28" i="6"/>
  <c r="R29" i="6"/>
  <c r="S29" i="6"/>
  <c r="T29" i="6"/>
  <c r="U29" i="6"/>
  <c r="V29" i="6"/>
  <c r="W29" i="6"/>
  <c r="X29" i="6"/>
  <c r="Y29" i="6"/>
  <c r="R30" i="6"/>
  <c r="S30" i="6"/>
  <c r="T30" i="6"/>
  <c r="U30" i="6"/>
  <c r="V30" i="6"/>
  <c r="W30" i="6"/>
  <c r="X30" i="6"/>
  <c r="Y30" i="6"/>
  <c r="R31" i="6"/>
  <c r="S31" i="6"/>
  <c r="T31" i="6"/>
  <c r="U31" i="6"/>
  <c r="V31" i="6"/>
  <c r="W31" i="6"/>
  <c r="X31" i="6"/>
  <c r="Y31" i="6"/>
  <c r="R32" i="6"/>
  <c r="S32" i="6"/>
  <c r="T32" i="6"/>
  <c r="U32" i="6"/>
  <c r="V32" i="6"/>
  <c r="W32" i="6"/>
  <c r="X32" i="6"/>
  <c r="Y32" i="6"/>
  <c r="R33" i="6"/>
  <c r="S33" i="6"/>
  <c r="T33" i="6"/>
  <c r="U33" i="6"/>
  <c r="V33" i="6"/>
  <c r="W33" i="6"/>
  <c r="X33" i="6"/>
  <c r="Y33" i="6"/>
  <c r="R34" i="6"/>
  <c r="S34" i="6"/>
  <c r="T34" i="6"/>
  <c r="U34" i="6"/>
  <c r="V34" i="6"/>
  <c r="W34" i="6"/>
  <c r="X34" i="6"/>
  <c r="Y34" i="6"/>
  <c r="R35" i="6"/>
  <c r="S35" i="6"/>
  <c r="T35" i="6"/>
  <c r="U35" i="6"/>
  <c r="V35" i="6"/>
  <c r="W35" i="6"/>
  <c r="X35" i="6"/>
  <c r="Y35" i="6"/>
  <c r="R36" i="6"/>
  <c r="S36" i="6"/>
  <c r="T36" i="6"/>
  <c r="U36" i="6"/>
  <c r="V36" i="6"/>
  <c r="W36" i="6"/>
  <c r="X36" i="6"/>
  <c r="Y36" i="6"/>
  <c r="Y18" i="6"/>
  <c r="X18" i="6"/>
  <c r="W18" i="6"/>
  <c r="V18" i="6"/>
  <c r="U18" i="6"/>
  <c r="T18" i="6"/>
  <c r="S18" i="6"/>
  <c r="Z30" i="6" l="1"/>
  <c r="Z32" i="6"/>
  <c r="Z36" i="6"/>
  <c r="Z31" i="6"/>
  <c r="Z27" i="6"/>
  <c r="Z26" i="6"/>
  <c r="Z33" i="6"/>
  <c r="Z35" i="6"/>
  <c r="Z34" i="6"/>
  <c r="Z29" i="6"/>
  <c r="P24" i="6" l="1"/>
  <c r="L24" i="6"/>
  <c r="R24" i="6" s="1"/>
  <c r="Z24" i="6" s="1"/>
  <c r="P23" i="6"/>
  <c r="L23" i="6"/>
  <c r="R23" i="6" s="1"/>
  <c r="Z23" i="6" s="1"/>
  <c r="P25" i="6"/>
  <c r="L25" i="6"/>
  <c r="R25" i="6" s="1"/>
  <c r="Z25" i="6" s="1"/>
  <c r="K37" i="6" l="1"/>
  <c r="O37" i="6"/>
  <c r="Y37" i="6"/>
  <c r="X37" i="6"/>
  <c r="I37" i="6"/>
  <c r="J37" i="6"/>
  <c r="H37" i="6"/>
  <c r="L21" i="6" l="1"/>
  <c r="T21" i="6" s="1"/>
  <c r="Z21" i="6" s="1"/>
  <c r="L19" i="6"/>
  <c r="S19" i="6" s="1"/>
  <c r="Z19" i="6" s="1"/>
  <c r="L20" i="6"/>
  <c r="W20" i="6" s="1"/>
  <c r="Z20" i="6" s="1"/>
  <c r="L22" i="6"/>
  <c r="R22" i="6" s="1"/>
  <c r="Z22" i="6" s="1"/>
  <c r="L18" i="6"/>
  <c r="R18" i="6" s="1"/>
  <c r="Z18" i="6" s="1"/>
  <c r="G37" i="6"/>
  <c r="W37" i="6" l="1"/>
  <c r="V37" i="6"/>
  <c r="U37" i="6"/>
  <c r="T37" i="6"/>
  <c r="S37" i="6"/>
  <c r="R37" i="6"/>
  <c r="N37" i="6"/>
  <c r="M37" i="6"/>
  <c r="P36" i="6"/>
  <c r="L36" i="6"/>
  <c r="P35" i="6"/>
  <c r="L35" i="6"/>
  <c r="P34" i="6"/>
  <c r="L34" i="6"/>
  <c r="P33" i="6"/>
  <c r="L33" i="6"/>
  <c r="P32" i="6"/>
  <c r="L32" i="6"/>
  <c r="P31" i="6"/>
  <c r="L31" i="6"/>
  <c r="P30" i="6"/>
  <c r="L30" i="6"/>
  <c r="P29" i="6"/>
  <c r="L29" i="6"/>
  <c r="P28" i="6"/>
  <c r="L28" i="6"/>
  <c r="P27" i="6"/>
  <c r="L27" i="6"/>
  <c r="P26" i="6"/>
  <c r="L26" i="6"/>
  <c r="P22" i="6"/>
  <c r="P20" i="6"/>
  <c r="P19" i="6"/>
  <c r="P18" i="6"/>
  <c r="P37" i="6" l="1"/>
  <c r="L37" i="6"/>
  <c r="Z37" i="6"/>
</calcChain>
</file>

<file path=xl/sharedStrings.xml><?xml version="1.0" encoding="utf-8"?>
<sst xmlns="http://schemas.openxmlformats.org/spreadsheetml/2006/main" count="88" uniqueCount="80">
  <si>
    <t>中国</t>
    <rPh sb="0" eb="2">
      <t>チュウゴク</t>
    </rPh>
    <phoneticPr fontId="1"/>
  </si>
  <si>
    <t>プラスチック</t>
    <phoneticPr fontId="1"/>
  </si>
  <si>
    <t>繊維</t>
    <rPh sb="0" eb="2">
      <t>センイ</t>
    </rPh>
    <phoneticPr fontId="1"/>
  </si>
  <si>
    <t>食品</t>
    <rPh sb="0" eb="2">
      <t>ショクヒン</t>
    </rPh>
    <phoneticPr fontId="1"/>
  </si>
  <si>
    <t>農業</t>
    <rPh sb="0" eb="2">
      <t>ノウギョウ</t>
    </rPh>
    <phoneticPr fontId="1"/>
  </si>
  <si>
    <t>建設業</t>
    <rPh sb="0" eb="3">
      <t>ケンセツギョウ</t>
    </rPh>
    <phoneticPr fontId="1"/>
  </si>
  <si>
    <t>機械・金属・鐵鋼</t>
    <rPh sb="0" eb="2">
      <t>キカイ</t>
    </rPh>
    <rPh sb="3" eb="5">
      <t>キンゾク</t>
    </rPh>
    <rPh sb="6" eb="8">
      <t>テッコウ</t>
    </rPh>
    <phoneticPr fontId="1"/>
  </si>
  <si>
    <t>その他</t>
    <rPh sb="2" eb="3">
      <t>タ</t>
    </rPh>
    <phoneticPr fontId="1"/>
  </si>
  <si>
    <t>ベトナム</t>
    <phoneticPr fontId="1"/>
  </si>
  <si>
    <t>フィリピン</t>
    <phoneticPr fontId="1"/>
  </si>
  <si>
    <t>タイ</t>
    <phoneticPr fontId="1"/>
  </si>
  <si>
    <t>カンボジア</t>
    <phoneticPr fontId="1"/>
  </si>
  <si>
    <t>ミャンマー</t>
    <phoneticPr fontId="1"/>
  </si>
  <si>
    <t>受入業種名</t>
    <rPh sb="0" eb="2">
      <t>ウケイ</t>
    </rPh>
    <rPh sb="2" eb="4">
      <t>ギョウシュ</t>
    </rPh>
    <rPh sb="4" eb="5">
      <t>メイ</t>
    </rPh>
    <phoneticPr fontId="1"/>
  </si>
  <si>
    <t>インドネシア</t>
    <phoneticPr fontId="1"/>
  </si>
  <si>
    <t>組合名</t>
    <rPh sb="0" eb="2">
      <t>クミアイ</t>
    </rPh>
    <rPh sb="2" eb="3">
      <t>メイ</t>
    </rPh>
    <phoneticPr fontId="6"/>
  </si>
  <si>
    <t>組合員資格業種</t>
    <rPh sb="0" eb="3">
      <t>クミアイイン</t>
    </rPh>
    <rPh sb="3" eb="5">
      <t>シカク</t>
    </rPh>
    <rPh sb="5" eb="7">
      <t>ギョウシュ</t>
    </rPh>
    <phoneticPr fontId="1"/>
  </si>
  <si>
    <t>組合員企業数
（そのうち受入企業数）</t>
    <rPh sb="0" eb="3">
      <t>クミアイイン</t>
    </rPh>
    <rPh sb="3" eb="5">
      <t>キギョウ</t>
    </rPh>
    <rPh sb="5" eb="6">
      <t>スウ</t>
    </rPh>
    <rPh sb="12" eb="14">
      <t>ウケイレ</t>
    </rPh>
    <rPh sb="14" eb="16">
      <t>キギョウ</t>
    </rPh>
    <rPh sb="16" eb="17">
      <t>スウ</t>
    </rPh>
    <phoneticPr fontId="1"/>
  </si>
  <si>
    <t>所管行政庁</t>
    <rPh sb="0" eb="2">
      <t>ショカン</t>
    </rPh>
    <rPh sb="2" eb="5">
      <t>ギョウセイチョウ</t>
    </rPh>
    <phoneticPr fontId="6"/>
  </si>
  <si>
    <t>記入担当者名</t>
    <rPh sb="0" eb="2">
      <t>キニュウ</t>
    </rPh>
    <rPh sb="2" eb="5">
      <t>タントウシャ</t>
    </rPh>
    <rPh sb="5" eb="6">
      <t>メイ</t>
    </rPh>
    <phoneticPr fontId="6"/>
  </si>
  <si>
    <t>連絡先ＴＥＬ</t>
    <rPh sb="0" eb="3">
      <t>レンラクサキ</t>
    </rPh>
    <phoneticPr fontId="6"/>
  </si>
  <si>
    <t>介護</t>
    <rPh sb="0" eb="2">
      <t>カイゴ</t>
    </rPh>
    <phoneticPr fontId="1"/>
  </si>
  <si>
    <t>満了帰国者数</t>
    <rPh sb="0" eb="2">
      <t>マンリョウ</t>
    </rPh>
    <rPh sb="2" eb="4">
      <t>キコク</t>
    </rPh>
    <rPh sb="4" eb="5">
      <t>シャ</t>
    </rPh>
    <rPh sb="5" eb="6">
      <t>スウ</t>
    </rPh>
    <phoneticPr fontId="1"/>
  </si>
  <si>
    <t>途中帰国者数</t>
    <rPh sb="0" eb="2">
      <t>トチュウ</t>
    </rPh>
    <rPh sb="2" eb="4">
      <t>キコク</t>
    </rPh>
    <rPh sb="4" eb="5">
      <t>シャ</t>
    </rPh>
    <rPh sb="5" eb="6">
      <t>スウ</t>
    </rPh>
    <phoneticPr fontId="1"/>
  </si>
  <si>
    <t>省名等</t>
    <rPh sb="0" eb="2">
      <t>ショウメイ</t>
    </rPh>
    <rPh sb="2" eb="3">
      <t>トウ</t>
    </rPh>
    <phoneticPr fontId="1"/>
  </si>
  <si>
    <t>失踪</t>
    <rPh sb="0" eb="2">
      <t>シッソウ</t>
    </rPh>
    <phoneticPr fontId="1"/>
  </si>
  <si>
    <t>　　職種別</t>
    <rPh sb="2" eb="4">
      <t>ショクシュ</t>
    </rPh>
    <rPh sb="4" eb="5">
      <t>ベツ</t>
    </rPh>
    <phoneticPr fontId="1"/>
  </si>
  <si>
    <t>受入業種</t>
    <phoneticPr fontId="1"/>
  </si>
  <si>
    <t>その他
(        )</t>
    <rPh sb="2" eb="3">
      <t>タ</t>
    </rPh>
    <phoneticPr fontId="1"/>
  </si>
  <si>
    <t>機関名　</t>
    <rPh sb="0" eb="2">
      <t>キカン</t>
    </rPh>
    <rPh sb="2" eb="3">
      <t>メイ</t>
    </rPh>
    <phoneticPr fontId="1"/>
  </si>
  <si>
    <t>国名</t>
    <rPh sb="0" eb="1">
      <t>クニ</t>
    </rPh>
    <rPh sb="1" eb="2">
      <t>メイ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</si>
  <si>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</si>
  <si>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</si>
  <si>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（A）</t>
    <phoneticPr fontId="1"/>
  </si>
  <si>
    <t>（B）</t>
    <phoneticPr fontId="1"/>
  </si>
  <si>
    <t>合　　　　　　　計</t>
    <rPh sb="0" eb="1">
      <t>ゴウ</t>
    </rPh>
    <rPh sb="8" eb="9">
      <t>ケイ</t>
    </rPh>
    <phoneticPr fontId="1"/>
  </si>
  <si>
    <t>建築板金、建具製作、建築大工、鉄筋施工、とび、サッシ施工、塗装（建築・鋼橋）　等</t>
    <phoneticPr fontId="1"/>
  </si>
  <si>
    <t>耕作農業、畜産農業　</t>
    <rPh sb="0" eb="2">
      <t>コウサク</t>
    </rPh>
    <phoneticPr fontId="1"/>
  </si>
  <si>
    <t>プラスチック成形、強化プラスチック成形　</t>
    <phoneticPr fontId="1"/>
  </si>
  <si>
    <t>常勤役職員数</t>
    <rPh sb="0" eb="2">
      <t>ジョウキン</t>
    </rPh>
    <rPh sb="2" eb="5">
      <t>ヤクショクイン</t>
    </rPh>
    <rPh sb="5" eb="6">
      <t>スウ</t>
    </rPh>
    <phoneticPr fontId="1"/>
  </si>
  <si>
    <t>代表者名</t>
    <rPh sb="0" eb="3">
      <t>ダイヒョウシャ</t>
    </rPh>
    <rPh sb="3" eb="4">
      <t>メイ</t>
    </rPh>
    <phoneticPr fontId="6"/>
  </si>
  <si>
    <t>主務大臣が告示で定める職種</t>
    <rPh sb="0" eb="2">
      <t>シュム</t>
    </rPh>
    <rPh sb="2" eb="4">
      <t>ダイジン</t>
    </rPh>
    <rPh sb="5" eb="7">
      <t>コクジ</t>
    </rPh>
    <rPh sb="8" eb="9">
      <t>サダ</t>
    </rPh>
    <rPh sb="11" eb="13">
      <t>ショクシュ</t>
    </rPh>
    <phoneticPr fontId="1"/>
  </si>
  <si>
    <t>空港グランドハンドリング</t>
  </si>
  <si>
    <t>家具製作、塗装（金属・噴霧）、溶接、陶磁器工業製品製造、自動車整備、ビルクリーニング、紙器・段ボール箱製造　等</t>
    <rPh sb="0" eb="2">
      <t>カグ</t>
    </rPh>
    <rPh sb="2" eb="4">
      <t>セイサク</t>
    </rPh>
    <rPh sb="5" eb="7">
      <t>トソウ</t>
    </rPh>
    <rPh sb="8" eb="10">
      <t>キンゾク</t>
    </rPh>
    <rPh sb="11" eb="13">
      <t>フンム</t>
    </rPh>
    <rPh sb="15" eb="17">
      <t>ヨウセツ</t>
    </rPh>
    <rPh sb="18" eb="21">
      <t>トウジキ</t>
    </rPh>
    <rPh sb="21" eb="23">
      <t>コウギョウ</t>
    </rPh>
    <rPh sb="23" eb="25">
      <t>セイヒン</t>
    </rPh>
    <rPh sb="25" eb="27">
      <t>セイゾウ</t>
    </rPh>
    <rPh sb="28" eb="31">
      <t>ジドウシャ</t>
    </rPh>
    <rPh sb="31" eb="33">
      <t>セイビ</t>
    </rPh>
    <rPh sb="43" eb="44">
      <t>カミ</t>
    </rPh>
    <rPh sb="44" eb="45">
      <t>ウツワ</t>
    </rPh>
    <rPh sb="46" eb="47">
      <t>ダン</t>
    </rPh>
    <rPh sb="50" eb="51">
      <t>バコ</t>
    </rPh>
    <rPh sb="51" eb="53">
      <t>セイゾウ</t>
    </rPh>
    <rPh sb="54" eb="55">
      <t>トウ</t>
    </rPh>
    <phoneticPr fontId="1"/>
  </si>
  <si>
    <t>缶詰巻締、水産加工食品製造、水産練り製品製造、パン製造、そう菜製造業  等</t>
    <rPh sb="14" eb="16">
      <t>スイサン</t>
    </rPh>
    <rPh sb="16" eb="17">
      <t>ネ</t>
    </rPh>
    <rPh sb="18" eb="20">
      <t>セイヒン</t>
    </rPh>
    <rPh sb="20" eb="22">
      <t>セイゾウ</t>
    </rPh>
    <phoneticPr fontId="1"/>
  </si>
  <si>
    <t>ニット製品製造、婦人子供服製造、紳士服製造、下着類製造、座席シート縫製、寝具製作、染色 等</t>
    <rPh sb="22" eb="24">
      <t>シタギ</t>
    </rPh>
    <rPh sb="24" eb="25">
      <t>ルイ</t>
    </rPh>
    <rPh sb="25" eb="27">
      <t>セイゾウ</t>
    </rPh>
    <rPh sb="36" eb="38">
      <t>シング</t>
    </rPh>
    <rPh sb="38" eb="40">
      <t>セイサク</t>
    </rPh>
    <rPh sb="41" eb="43">
      <t>センショク</t>
    </rPh>
    <phoneticPr fontId="1"/>
  </si>
  <si>
    <t>鋳造、ダイカスト、機械加工、金属プレス加工、鉄工、工場板金、電気機器組立て　等</t>
    <rPh sb="22" eb="24">
      <t>テッコウ</t>
    </rPh>
    <phoneticPr fontId="1"/>
  </si>
  <si>
    <t>1号ロ
(1年目)</t>
    <rPh sb="1" eb="2">
      <t>ゴウ</t>
    </rPh>
    <rPh sb="6" eb="8">
      <t>ネンメ</t>
    </rPh>
    <phoneticPr fontId="1"/>
  </si>
  <si>
    <t>２号ロ
（2年目）</t>
    <rPh sb="1" eb="2">
      <t>ゴウ</t>
    </rPh>
    <rPh sb="6" eb="7">
      <t>ネン</t>
    </rPh>
    <rPh sb="7" eb="8">
      <t>メ</t>
    </rPh>
    <phoneticPr fontId="1"/>
  </si>
  <si>
    <t>２号ロ
（3年目）</t>
    <rPh sb="1" eb="2">
      <t>ゴウ</t>
    </rPh>
    <rPh sb="6" eb="7">
      <t>ネン</t>
    </rPh>
    <rPh sb="7" eb="8">
      <t>メ</t>
    </rPh>
    <phoneticPr fontId="1"/>
  </si>
  <si>
    <t>3号ロ
（4年目）</t>
    <rPh sb="1" eb="2">
      <t>ゴウ</t>
    </rPh>
    <rPh sb="6" eb="8">
      <t>ネンメ</t>
    </rPh>
    <phoneticPr fontId="1"/>
  </si>
  <si>
    <t>3号ロ
（5年目）</t>
    <rPh sb="1" eb="2">
      <t>ゴウ</t>
    </rPh>
    <rPh sb="6" eb="8">
      <t>ネンメ</t>
    </rPh>
    <phoneticPr fontId="1"/>
  </si>
  <si>
    <t>　　送り出し機関　※1</t>
    <phoneticPr fontId="1"/>
  </si>
  <si>
    <t>外国人技能実習生受入組合・事業者　実態調査票</t>
    <rPh sb="7" eb="8">
      <t>ナマ</t>
    </rPh>
    <rPh sb="10" eb="12">
      <t>クミアイ</t>
    </rPh>
    <rPh sb="13" eb="16">
      <t>ジギョウシャ</t>
    </rPh>
    <rPh sb="17" eb="19">
      <t>ジッタイ</t>
    </rPh>
    <rPh sb="21" eb="22">
      <t>ヒョウ</t>
    </rPh>
    <phoneticPr fontId="1"/>
  </si>
  <si>
    <t>平成３１年４月１日現在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phoneticPr fontId="1"/>
  </si>
  <si>
    <t>技能実習生区分（人数）※2</t>
    <phoneticPr fontId="1"/>
  </si>
  <si>
    <t>出身国別受入人数　※2</t>
    <rPh sb="0" eb="2">
      <t>シュッシン</t>
    </rPh>
    <rPh sb="2" eb="3">
      <t>コク</t>
    </rPh>
    <rPh sb="3" eb="4">
      <t>ベツ</t>
    </rPh>
    <rPh sb="4" eb="6">
      <t>ウケイレ</t>
    </rPh>
    <rPh sb="6" eb="8">
      <t>ニンズウ</t>
    </rPh>
    <phoneticPr fontId="1"/>
  </si>
  <si>
    <t xml:space="preserve">  帰国者等(H30.4/1～H31.3/31)</t>
    <rPh sb="2" eb="4">
      <t>キコク</t>
    </rPh>
    <rPh sb="4" eb="5">
      <t>モノ</t>
    </rPh>
    <rPh sb="5" eb="6">
      <t>トウ</t>
    </rPh>
    <phoneticPr fontId="1"/>
  </si>
  <si>
    <t>受講　</t>
    <rPh sb="0" eb="2">
      <t>ジュコウ</t>
    </rPh>
    <phoneticPr fontId="1"/>
  </si>
  <si>
    <t>※監理責任者等講習受講の有無と受講人数について</t>
    <phoneticPr fontId="1"/>
  </si>
  <si>
    <t>　①管理責任者</t>
    <rPh sb="2" eb="4">
      <t>カンリ</t>
    </rPh>
    <rPh sb="4" eb="6">
      <t>セキニン</t>
    </rPh>
    <rPh sb="6" eb="7">
      <t>シャ</t>
    </rPh>
    <phoneticPr fontId="1"/>
  </si>
  <si>
    <t>　②指定外部役員又は外部監査人</t>
    <phoneticPr fontId="1"/>
  </si>
  <si>
    <t>　③その他監査担当職員</t>
    <phoneticPr fontId="1"/>
  </si>
  <si>
    <t>※組合の地区について</t>
    <phoneticPr fontId="1"/>
  </si>
  <si>
    <t>　　　　　　　　□ 岐阜県</t>
    <phoneticPr fontId="1"/>
  </si>
  <si>
    <t>　　　　　　　　□ 複数都道府県</t>
    <phoneticPr fontId="1"/>
  </si>
  <si>
    <t>　　　　　　　　□ 全国</t>
    <phoneticPr fontId="1"/>
  </si>
  <si>
    <t>　□ 無し</t>
    <phoneticPr fontId="1"/>
  </si>
  <si>
    <r>
      <rPr>
        <sz val="14"/>
        <rFont val="ＭＳ Ｐゴシック"/>
        <family val="3"/>
        <charset val="128"/>
      </rPr>
      <t xml:space="preserve">  </t>
    </r>
    <r>
      <rPr>
        <u/>
        <sz val="14"/>
        <rFont val="ＭＳ Ｐゴシック"/>
        <family val="3"/>
        <charset val="128"/>
      </rPr>
      <t xml:space="preserve"> ※在留資格「特定技能」創設に伴う登録支援機関への申請
</t>
    </r>
    <r>
      <rPr>
        <sz val="14"/>
        <rFont val="ＭＳ Ｐゴシック"/>
        <family val="3"/>
        <charset val="128"/>
      </rPr>
      <t xml:space="preserve">     </t>
    </r>
    <r>
      <rPr>
        <u/>
        <sz val="14"/>
        <rFont val="ＭＳ Ｐゴシック"/>
        <family val="3"/>
        <charset val="128"/>
      </rPr>
      <t>（届出）予定について</t>
    </r>
    <rPh sb="36" eb="37">
      <t>トド</t>
    </rPh>
    <rPh sb="37" eb="38">
      <t>デ</t>
    </rPh>
    <phoneticPr fontId="1"/>
  </si>
  <si>
    <t>　　□ 予定あり</t>
    <rPh sb="4" eb="6">
      <t>ヨテイ</t>
    </rPh>
    <phoneticPr fontId="1"/>
  </si>
  <si>
    <t>□ ない</t>
    <phoneticPr fontId="1"/>
  </si>
  <si>
    <t>事業所所在地
（県市区町村）</t>
    <phoneticPr fontId="1"/>
  </si>
  <si>
    <t xml:space="preserve">   外国人技能実習生 受入事業者名</t>
    <phoneticPr fontId="1"/>
  </si>
  <si>
    <t>事業者名</t>
    <rPh sb="0" eb="3">
      <t>ジギョウシャ</t>
    </rPh>
    <rPh sb="3" eb="4">
      <t>メイ</t>
    </rPh>
    <phoneticPr fontId="1"/>
  </si>
  <si>
    <t>　　　　　　　　□ 県内市町村</t>
    <phoneticPr fontId="1"/>
  </si>
  <si>
    <t>□ 検討中</t>
    <rPh sb="2" eb="5">
      <t>ケントウチュウ</t>
    </rPh>
    <phoneticPr fontId="1"/>
  </si>
  <si>
    <t>　　　　社（うち受入企業数　　　社）</t>
    <rPh sb="4" eb="5">
      <t>シャ</t>
    </rPh>
    <rPh sb="8" eb="10">
      <t>ウケイ</t>
    </rPh>
    <rPh sb="10" eb="13">
      <t>キギョウスウ</t>
    </rPh>
    <rPh sb="16" eb="17">
      <t>シャ</t>
    </rPh>
    <phoneticPr fontId="1"/>
  </si>
  <si>
    <t>役員　　　名　職員　　　名</t>
    <rPh sb="0" eb="2">
      <t>ヤクイン</t>
    </rPh>
    <rPh sb="5" eb="6">
      <t>メイ</t>
    </rPh>
    <rPh sb="7" eb="9">
      <t>ショクイン</t>
    </rPh>
    <rPh sb="12" eb="13">
      <t>メイ</t>
    </rPh>
    <phoneticPr fontId="1"/>
  </si>
  <si>
    <t>□有り(　　人)</t>
    <phoneticPr fontId="1"/>
  </si>
  <si>
    <t>□ 有り(　　人)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</si>
</sst>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HG丸ｺﾞｼｯｸM-PRO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2"/>
      <color indexed="8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u/>
      <sz val="14"/>
      <color rgb="FF000000"/>
      <name val="ＭＳ Ｐゴシック"/>
      <family val="3"/>
      <charset val="128"/>
    </font>
    <font>
      <u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8" fillId="0" borderId="3" xfId="0" applyFont="1" applyBorder="1" applyAlignment="1">
      <alignment vertical="center" wrapText="1" shrinkToFit="1"/>
    </xf>
    <xf numFmtId="0" fontId="5" fillId="0" borderId="4" xfId="0" applyFont="1" applyBorder="1" applyAlignment="1">
      <alignment vertical="center" shrinkToFi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 shrinkToFit="1"/>
    </xf>
    <xf numFmtId="0" fontId="8" fillId="0" borderId="22" xfId="0" applyFont="1" applyBorder="1" applyAlignment="1">
      <alignment vertical="center" shrinkToFi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8" xfId="0" applyFont="1" applyBorder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34" xfId="0" applyFont="1" applyBorder="1" applyAlignment="1">
      <alignment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>
      <alignment vertical="center"/>
    </xf>
    <xf numFmtId="0" fontId="8" fillId="0" borderId="39" xfId="0" applyFont="1" applyBorder="1">
      <alignment vertical="center"/>
    </xf>
    <xf numFmtId="0" fontId="10" fillId="0" borderId="39" xfId="0" applyFont="1" applyBorder="1">
      <alignment vertical="center"/>
    </xf>
    <xf numFmtId="0" fontId="8" fillId="0" borderId="40" xfId="0" applyFont="1" applyBorder="1">
      <alignment vertical="center"/>
    </xf>
    <xf numFmtId="0" fontId="10" fillId="0" borderId="38" xfId="0" applyFont="1" applyBorder="1">
      <alignment vertical="center"/>
    </xf>
    <xf numFmtId="0" fontId="0" fillId="0" borderId="39" xfId="0" applyBorder="1">
      <alignment vertical="center"/>
    </xf>
    <xf numFmtId="0" fontId="8" fillId="0" borderId="13" xfId="0" applyFont="1" applyBorder="1">
      <alignment vertical="center"/>
    </xf>
    <xf numFmtId="0" fontId="8" fillId="0" borderId="41" xfId="0" applyFont="1" applyBorder="1">
      <alignment vertical="center"/>
    </xf>
    <xf numFmtId="0" fontId="8" fillId="0" borderId="7" xfId="0" applyFont="1" applyBorder="1">
      <alignment vertical="center"/>
    </xf>
    <xf numFmtId="0" fontId="7" fillId="0" borderId="42" xfId="0" applyFont="1" applyBorder="1" applyAlignment="1">
      <alignment horizontal="center" vertical="top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3" xfId="0" applyFont="1" applyBorder="1">
      <alignment vertical="center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12" fillId="0" borderId="48" xfId="0" applyFont="1" applyBorder="1">
      <alignment vertical="center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 shrinkToFit="1"/>
    </xf>
    <xf numFmtId="0" fontId="7" fillId="0" borderId="51" xfId="0" applyFont="1" applyBorder="1">
      <alignment vertical="center"/>
    </xf>
    <xf numFmtId="0" fontId="7" fillId="0" borderId="52" xfId="0" applyFont="1" applyBorder="1">
      <alignment vertical="center"/>
    </xf>
    <xf numFmtId="0" fontId="7" fillId="0" borderId="40" xfId="0" applyFont="1" applyBorder="1" applyAlignment="1">
      <alignment vertical="center" wrapText="1"/>
    </xf>
    <xf numFmtId="0" fontId="7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8" fillId="0" borderId="30" xfId="0" applyFont="1" applyBorder="1">
      <alignment vertical="center"/>
    </xf>
    <xf numFmtId="0" fontId="8" fillId="0" borderId="36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3" fillId="0" borderId="55" xfId="0" applyFont="1" applyBorder="1" applyAlignment="1">
      <alignment horizontal="center" vertical="center"/>
    </xf>
    <xf numFmtId="0" fontId="12" fillId="0" borderId="40" xfId="0" applyFont="1" applyBorder="1">
      <alignment vertical="center"/>
    </xf>
    <xf numFmtId="0" fontId="12" fillId="0" borderId="52" xfId="0" applyFont="1" applyBorder="1">
      <alignment vertical="center"/>
    </xf>
    <xf numFmtId="0" fontId="12" fillId="0" borderId="51" xfId="0" applyFont="1" applyBorder="1">
      <alignment vertical="center"/>
    </xf>
    <xf numFmtId="0" fontId="0" fillId="0" borderId="52" xfId="0" applyBorder="1">
      <alignment vertical="center"/>
    </xf>
    <xf numFmtId="0" fontId="8" fillId="0" borderId="38" xfId="0" applyFont="1" applyBorder="1" applyAlignment="1">
      <alignment vertical="center" shrinkToFit="1"/>
    </xf>
    <xf numFmtId="0" fontId="8" fillId="0" borderId="39" xfId="0" applyFont="1" applyBorder="1" applyAlignment="1">
      <alignment vertical="center" shrinkToFit="1"/>
    </xf>
    <xf numFmtId="0" fontId="8" fillId="0" borderId="50" xfId="0" applyFont="1" applyBorder="1" applyAlignment="1">
      <alignment horizontal="center" vertical="center"/>
    </xf>
    <xf numFmtId="0" fontId="2" fillId="0" borderId="55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top" wrapTex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5" fillId="0" borderId="61" xfId="0" applyFont="1" applyBorder="1" applyAlignment="1">
      <alignment vertical="center" shrinkToFit="1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55" xfId="0" applyFont="1" applyBorder="1">
      <alignment vertical="center"/>
    </xf>
    <xf numFmtId="0" fontId="10" fillId="0" borderId="13" xfId="0" applyFont="1" applyBorder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14" fillId="0" borderId="19" xfId="0" applyFont="1" applyBorder="1">
      <alignment vertical="center"/>
    </xf>
    <xf numFmtId="0" fontId="7" fillId="0" borderId="56" xfId="0" applyFont="1" applyBorder="1">
      <alignment vertical="center"/>
    </xf>
    <xf numFmtId="0" fontId="0" fillId="0" borderId="56" xfId="0" applyBorder="1">
      <alignment vertical="center"/>
    </xf>
    <xf numFmtId="0" fontId="0" fillId="0" borderId="48" xfId="0" applyBorder="1">
      <alignment vertical="center"/>
    </xf>
    <xf numFmtId="0" fontId="7" fillId="0" borderId="21" xfId="0" applyFont="1" applyBorder="1">
      <alignment vertical="center"/>
    </xf>
    <xf numFmtId="0" fontId="0" fillId="0" borderId="72" xfId="0" applyBorder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35" xfId="0" applyFont="1" applyBorder="1">
      <alignment vertical="center"/>
    </xf>
    <xf numFmtId="0" fontId="7" fillId="0" borderId="55" xfId="0" applyFont="1" applyBorder="1" applyAlignment="1">
      <alignment horizontal="center" vertical="center"/>
    </xf>
    <xf numFmtId="0" fontId="0" fillId="0" borderId="55" xfId="0" applyBorder="1">
      <alignment vertical="center"/>
    </xf>
    <xf numFmtId="0" fontId="0" fillId="0" borderId="46" xfId="0" applyBorder="1">
      <alignment vertical="center"/>
    </xf>
    <xf numFmtId="0" fontId="7" fillId="0" borderId="21" xfId="0" applyFont="1" applyBorder="1" applyAlignment="1"/>
    <xf numFmtId="0" fontId="7" fillId="0" borderId="0" xfId="0" applyFont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7" fillId="0" borderId="21" xfId="0" applyFont="1" applyBorder="1" applyAlignment="1">
      <alignment horizontal="left" vertical="center" wrapText="1"/>
    </xf>
    <xf numFmtId="0" fontId="13" fillId="0" borderId="0" xfId="0" applyFont="1">
      <alignment vertical="center"/>
    </xf>
    <xf numFmtId="0" fontId="0" fillId="0" borderId="46" xfId="0" applyBorder="1" applyAlignment="1">
      <alignment vertical="top"/>
    </xf>
    <xf numFmtId="0" fontId="7" fillId="0" borderId="35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8" fillId="0" borderId="34" xfId="0" applyFont="1" applyBorder="1" applyAlignment="1">
      <alignment horizontal="left" vertical="center"/>
    </xf>
    <xf numFmtId="0" fontId="8" fillId="0" borderId="67" xfId="0" applyFont="1" applyBorder="1" applyAlignment="1">
      <alignment horizontal="left" vertical="center"/>
    </xf>
    <xf numFmtId="0" fontId="8" fillId="0" borderId="67" xfId="0" applyFont="1" applyBorder="1" applyAlignment="1">
      <alignment horizontal="center" vertical="center"/>
    </xf>
    <xf numFmtId="0" fontId="8" fillId="0" borderId="67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7" fillId="0" borderId="21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19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72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top"/>
    </xf>
    <xf numFmtId="0" fontId="7" fillId="0" borderId="21" xfId="0" applyFont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10" fillId="0" borderId="40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10" fillId="0" borderId="31" xfId="0" applyFont="1" applyBorder="1" applyAlignment="1">
      <alignment horizontal="left" vertical="center" wrapText="1" shrinkToFit="1"/>
    </xf>
    <xf numFmtId="0" fontId="10" fillId="0" borderId="2" xfId="0" applyFont="1" applyBorder="1" applyAlignment="1">
      <alignment horizontal="left" vertical="center" wrapText="1" shrinkToFit="1"/>
    </xf>
    <xf numFmtId="0" fontId="10" fillId="0" borderId="7" xfId="0" applyFont="1" applyBorder="1" applyAlignment="1">
      <alignment horizontal="left" vertical="center" wrapText="1" shrinkToFit="1"/>
    </xf>
    <xf numFmtId="0" fontId="10" fillId="0" borderId="3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left" vertical="center" shrinkToFit="1"/>
    </xf>
    <xf numFmtId="0" fontId="5" fillId="0" borderId="59" xfId="0" applyFont="1" applyBorder="1" applyAlignment="1">
      <alignment horizontal="left" vertical="center" shrinkToFit="1"/>
    </xf>
    <xf numFmtId="0" fontId="5" fillId="0" borderId="60" xfId="0" applyFont="1" applyBorder="1" applyAlignment="1">
      <alignment horizontal="left" vertical="center" shrinkToFit="1"/>
    </xf>
    <xf numFmtId="0" fontId="10" fillId="0" borderId="64" xfId="0" applyFont="1" applyBorder="1" applyAlignment="1">
      <alignment horizontal="left" vertical="center" wrapText="1"/>
    </xf>
    <xf numFmtId="0" fontId="10" fillId="0" borderId="59" xfId="0" applyFont="1" applyBorder="1" applyAlignment="1">
      <alignment horizontal="left" vertical="center" wrapText="1"/>
    </xf>
    <xf numFmtId="0" fontId="10" fillId="0" borderId="60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8" fillId="0" borderId="64" xfId="0" applyFont="1" applyBorder="1" applyAlignment="1">
      <alignment horizontal="left" vertical="center" wrapText="1" shrinkToFit="1"/>
    </xf>
    <xf numFmtId="0" fontId="8" fillId="0" borderId="60" xfId="0" applyFont="1" applyBorder="1" applyAlignment="1">
      <alignment horizontal="left" vertical="center" wrapText="1" shrinkToFit="1"/>
    </xf>
    <xf numFmtId="0" fontId="0" fillId="0" borderId="56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8" fillId="0" borderId="5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347052</xdr:rowOff>
    </xdr:from>
    <xdr:to>
      <xdr:col>4</xdr:col>
      <xdr:colOff>1836964</xdr:colOff>
      <xdr:row>14</xdr:row>
      <xdr:rowOff>79375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4238695"/>
          <a:ext cx="7089321" cy="888930"/>
        </a:xfrm>
        <a:prstGeom prst="rect">
          <a:avLst/>
        </a:prstGeom>
        <a:noFill/>
        <a:ln w="25400"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  <a:spcBef>
              <a:spcPts val="0"/>
            </a:spcBef>
          </a:pPr>
          <a:r>
            <a:rPr kumimoji="1" lang="en-US" altLang="ja-JP" sz="1600" u="sng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600" u="sng">
              <a:solidFill>
                <a:schemeClr val="tx1"/>
              </a:solidFill>
              <a:latin typeface="+mn-ea"/>
              <a:ea typeface="+mn-ea"/>
            </a:rPr>
            <a:t>監理団体としての不正行為認定について</a:t>
          </a:r>
          <a:endParaRPr kumimoji="1" lang="en-US" altLang="ja-JP" sz="1600" u="none">
            <a:solidFill>
              <a:schemeClr val="tx1"/>
            </a:solidFill>
            <a:latin typeface="+mn-ea"/>
            <a:ea typeface="+mn-ea"/>
          </a:endParaRPr>
        </a:p>
        <a:p>
          <a:pPr algn="ctr">
            <a:lnSpc>
              <a:spcPts val="2000"/>
            </a:lnSpc>
            <a:spcBef>
              <a:spcPts val="0"/>
            </a:spcBef>
          </a:pPr>
          <a:r>
            <a:rPr kumimoji="1" lang="ja-JP" altLang="en-US" sz="1600">
              <a:solidFill>
                <a:schemeClr val="tx1"/>
              </a:solidFill>
              <a:latin typeface="+mn-ea"/>
              <a:ea typeface="+mn-ea"/>
            </a:rPr>
            <a:t>有（５年、３年、１年 ： 平成　　　年　　　月）　・　無</a:t>
          </a:r>
          <a:endParaRPr kumimoji="1" lang="en-US" altLang="ja-JP" sz="16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378732</xdr:colOff>
      <xdr:row>0</xdr:row>
      <xdr:rowOff>86180</xdr:rowOff>
    </xdr:from>
    <xdr:to>
      <xdr:col>9</xdr:col>
      <xdr:colOff>435428</xdr:colOff>
      <xdr:row>1</xdr:row>
      <xdr:rowOff>40822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032625" y="86180"/>
          <a:ext cx="4601482" cy="41728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800"/>
            </a:lnSpc>
          </a:pPr>
          <a:r>
            <a:rPr kumimoji="1" lang="ja-JP" altLang="en-US" sz="1800" b="1">
              <a:solidFill>
                <a:schemeClr val="tx1"/>
              </a:solidFill>
            </a:rPr>
            <a:t>該当するものに☑等を記入して下さい。</a:t>
          </a:r>
        </a:p>
      </xdr:txBody>
    </xdr:sp>
    <xdr:clientData/>
  </xdr:twoCellAnchor>
  <xdr:twoCellAnchor>
    <xdr:from>
      <xdr:col>0</xdr:col>
      <xdr:colOff>0</xdr:colOff>
      <xdr:row>10</xdr:row>
      <xdr:rowOff>47626</xdr:rowOff>
    </xdr:from>
    <xdr:to>
      <xdr:col>5</xdr:col>
      <xdr:colOff>238125</xdr:colOff>
      <xdr:row>13</xdr:row>
      <xdr:rowOff>47626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3939269"/>
          <a:ext cx="7749268" cy="89807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800"/>
            </a:lnSpc>
          </a:pPr>
          <a:r>
            <a:rPr kumimoji="1" lang="ja-JP" altLang="en-US" sz="1600" b="1">
              <a:solidFill>
                <a:schemeClr val="tx1"/>
              </a:solidFill>
            </a:rPr>
            <a:t>該当するものに○等を記入して下さい。</a:t>
          </a:r>
        </a:p>
      </xdr:txBody>
    </xdr:sp>
    <xdr:clientData/>
  </xdr:twoCellAnchor>
  <xdr:twoCellAnchor>
    <xdr:from>
      <xdr:col>16</xdr:col>
      <xdr:colOff>884464</xdr:colOff>
      <xdr:row>0</xdr:row>
      <xdr:rowOff>122465</xdr:rowOff>
    </xdr:from>
    <xdr:to>
      <xdr:col>26</xdr:col>
      <xdr:colOff>81643</xdr:colOff>
      <xdr:row>1</xdr:row>
      <xdr:rowOff>229261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64D446E6-0AF5-4473-9F77-97BD6CB6F659}"/>
            </a:ext>
          </a:extLst>
        </xdr:cNvPr>
        <xdr:cNvSpPr/>
      </xdr:nvSpPr>
      <xdr:spPr>
        <a:xfrm>
          <a:off x="17191264" y="122465"/>
          <a:ext cx="6598104" cy="57352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800"/>
            </a:lnSpc>
          </a:pPr>
          <a:r>
            <a:rPr kumimoji="1" lang="ja-JP" altLang="en-US" sz="1500" b="1">
              <a:solidFill>
                <a:schemeClr val="tx1"/>
              </a:solidFill>
            </a:rPr>
            <a:t>受入業種欄は、下記の分類に従って該当する業種名を記入してください。</a:t>
          </a:r>
        </a:p>
      </xdr:txBody>
    </xdr:sp>
    <xdr:clientData/>
  </xdr:twoCellAnchor>
  <xdr:twoCellAnchor>
    <xdr:from>
      <xdr:col>5</xdr:col>
      <xdr:colOff>462642</xdr:colOff>
      <xdr:row>0</xdr:row>
      <xdr:rowOff>449036</xdr:rowOff>
    </xdr:from>
    <xdr:to>
      <xdr:col>6</xdr:col>
      <xdr:colOff>734785</xdr:colOff>
      <xdr:row>6</xdr:row>
      <xdr:rowOff>27214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23113E9A-D5BE-49A0-8E60-B058FA5F8E5E}"/>
            </a:ext>
          </a:extLst>
        </xdr:cNvPr>
        <xdr:cNvSpPr/>
      </xdr:nvSpPr>
      <xdr:spPr>
        <a:xfrm>
          <a:off x="7116535" y="449036"/>
          <a:ext cx="2612571" cy="194582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8"/>
  <sheetViews>
    <sheetView showZeros="0" tabSelected="1" view="pageBreakPreview" zoomScale="80" zoomScaleNormal="100" zoomScaleSheetLayoutView="80" workbookViewId="0">
      <selection activeCell="F11" sqref="F11"/>
    </sheetView>
  </sheetViews>
  <sheetFormatPr defaultRowHeight="13.5" x14ac:dyDescent="0.15"/>
  <cols>
    <col min="1" max="1" width="30.625" customWidth="1"/>
    <col min="2" max="2" width="20.625" customWidth="1"/>
    <col min="3" max="3" width="12.625" customWidth="1"/>
    <col min="4" max="5" width="11.625" customWidth="1"/>
    <col min="6" max="6" width="30.625" customWidth="1"/>
    <col min="7" max="16" width="9.625" customWidth="1"/>
    <col min="17" max="17" width="14.125" customWidth="1"/>
    <col min="18" max="18" width="10" customWidth="1"/>
    <col min="19" max="26" width="9.125" customWidth="1"/>
    <col min="27" max="27" width="2.25" customWidth="1"/>
  </cols>
  <sheetData>
    <row r="1" spans="1:26" ht="36.75" customHeight="1" thickBot="1" x14ac:dyDescent="0.2">
      <c r="A1" s="4" t="s">
        <v>53</v>
      </c>
      <c r="R1" s="12"/>
      <c r="S1" s="12"/>
      <c r="T1" s="12"/>
      <c r="U1" s="11"/>
      <c r="V1" s="2"/>
      <c r="W1" s="2"/>
    </row>
    <row r="2" spans="1:26" ht="30" customHeight="1" thickBot="1" x14ac:dyDescent="0.2">
      <c r="A2" s="93" t="s">
        <v>15</v>
      </c>
      <c r="B2" s="189"/>
      <c r="C2" s="178"/>
      <c r="D2" s="178"/>
      <c r="E2" s="179"/>
      <c r="F2" s="140" t="s">
        <v>63</v>
      </c>
      <c r="G2" s="141"/>
      <c r="H2" s="5"/>
      <c r="I2" s="116" t="s">
        <v>59</v>
      </c>
      <c r="J2" s="117"/>
      <c r="K2" s="117"/>
      <c r="L2" s="118"/>
      <c r="M2" s="118"/>
      <c r="N2" s="118"/>
      <c r="O2" s="119"/>
      <c r="R2" s="46" t="s">
        <v>13</v>
      </c>
      <c r="S2" s="52"/>
      <c r="T2" s="50" t="s">
        <v>26</v>
      </c>
      <c r="U2" s="47"/>
      <c r="V2" s="47"/>
      <c r="W2" s="51"/>
      <c r="X2" s="48"/>
      <c r="Y2" s="48"/>
      <c r="Z2" s="103"/>
    </row>
    <row r="3" spans="1:26" ht="30" customHeight="1" x14ac:dyDescent="0.15">
      <c r="A3" s="8" t="s">
        <v>40</v>
      </c>
      <c r="B3" s="186"/>
      <c r="C3" s="187"/>
      <c r="D3" s="187"/>
      <c r="E3" s="188"/>
      <c r="F3" s="129" t="s">
        <v>74</v>
      </c>
      <c r="G3" s="130"/>
      <c r="H3" s="5"/>
      <c r="I3" s="120" t="s">
        <v>60</v>
      </c>
      <c r="J3" s="5"/>
      <c r="K3" s="6" t="s">
        <v>58</v>
      </c>
      <c r="L3" s="5" t="s">
        <v>78</v>
      </c>
      <c r="N3" s="5" t="s">
        <v>67</v>
      </c>
      <c r="O3" s="121"/>
      <c r="R3" s="49" t="s">
        <v>4</v>
      </c>
      <c r="S3" s="53"/>
      <c r="T3" s="154" t="s">
        <v>37</v>
      </c>
      <c r="U3" s="155"/>
      <c r="V3" s="155"/>
      <c r="W3" s="155"/>
      <c r="X3" s="155"/>
      <c r="Y3" s="155"/>
      <c r="Z3" s="156"/>
    </row>
    <row r="4" spans="1:26" ht="30" customHeight="1" x14ac:dyDescent="0.2">
      <c r="A4" s="8" t="s">
        <v>16</v>
      </c>
      <c r="B4" s="186"/>
      <c r="C4" s="187"/>
      <c r="D4" s="187"/>
      <c r="E4" s="188"/>
      <c r="F4" s="131" t="s">
        <v>64</v>
      </c>
      <c r="G4" s="128"/>
      <c r="H4" s="5"/>
      <c r="I4" s="142" t="s">
        <v>61</v>
      </c>
      <c r="J4" s="143"/>
      <c r="K4" s="143"/>
      <c r="L4" s="143"/>
      <c r="M4" s="143"/>
      <c r="O4" s="121"/>
      <c r="R4" s="39" t="s">
        <v>5</v>
      </c>
      <c r="S4" s="54"/>
      <c r="T4" s="159" t="s">
        <v>36</v>
      </c>
      <c r="U4" s="160"/>
      <c r="V4" s="160"/>
      <c r="W4" s="160"/>
      <c r="X4" s="160"/>
      <c r="Y4" s="160"/>
      <c r="Z4" s="161"/>
    </row>
    <row r="5" spans="1:26" ht="30" customHeight="1" x14ac:dyDescent="0.15">
      <c r="A5" s="9" t="s">
        <v>17</v>
      </c>
      <c r="B5" s="96" t="s">
        <v>76</v>
      </c>
      <c r="C5" s="97"/>
      <c r="D5" s="97"/>
      <c r="E5" s="98"/>
      <c r="F5" s="152" t="s">
        <v>65</v>
      </c>
      <c r="G5" s="153"/>
      <c r="H5" s="6"/>
      <c r="I5" s="122"/>
      <c r="J5" s="6"/>
      <c r="K5" s="6" t="s">
        <v>58</v>
      </c>
      <c r="L5" s="5" t="s">
        <v>79</v>
      </c>
      <c r="N5" s="5" t="s">
        <v>67</v>
      </c>
      <c r="O5" s="121"/>
      <c r="R5" s="39" t="s">
        <v>2</v>
      </c>
      <c r="S5" s="54"/>
      <c r="T5" s="162" t="s">
        <v>45</v>
      </c>
      <c r="U5" s="163"/>
      <c r="V5" s="163"/>
      <c r="W5" s="163"/>
      <c r="X5" s="163"/>
      <c r="Y5" s="163"/>
      <c r="Z5" s="164"/>
    </row>
    <row r="6" spans="1:26" ht="30" customHeight="1" x14ac:dyDescent="0.2">
      <c r="A6" s="8" t="s">
        <v>39</v>
      </c>
      <c r="B6" s="99" t="s">
        <v>77</v>
      </c>
      <c r="C6" s="100"/>
      <c r="D6" s="100"/>
      <c r="E6" s="101"/>
      <c r="F6" s="157" t="s">
        <v>66</v>
      </c>
      <c r="G6" s="158"/>
      <c r="H6" s="5"/>
      <c r="I6" s="127" t="s">
        <v>62</v>
      </c>
      <c r="J6" s="5"/>
      <c r="K6" s="5"/>
      <c r="O6" s="121"/>
      <c r="R6" s="39" t="s">
        <v>1</v>
      </c>
      <c r="S6" s="54"/>
      <c r="T6" s="165" t="s">
        <v>38</v>
      </c>
      <c r="U6" s="166"/>
      <c r="V6" s="166"/>
      <c r="W6" s="166"/>
      <c r="X6" s="166"/>
      <c r="Y6" s="166"/>
      <c r="Z6" s="167"/>
    </row>
    <row r="7" spans="1:26" ht="30" customHeight="1" thickBot="1" x14ac:dyDescent="0.2">
      <c r="A7" s="8" t="s">
        <v>18</v>
      </c>
      <c r="B7" s="186"/>
      <c r="C7" s="187"/>
      <c r="D7" s="187"/>
      <c r="E7" s="188"/>
      <c r="H7" s="5"/>
      <c r="I7" s="123"/>
      <c r="J7" s="102"/>
      <c r="K7" s="124" t="s">
        <v>58</v>
      </c>
      <c r="L7" s="102" t="s">
        <v>79</v>
      </c>
      <c r="M7" s="125"/>
      <c r="N7" s="102" t="s">
        <v>67</v>
      </c>
      <c r="O7" s="133"/>
      <c r="R7" s="39" t="s">
        <v>3</v>
      </c>
      <c r="S7" s="54"/>
      <c r="T7" s="162" t="s">
        <v>44</v>
      </c>
      <c r="U7" s="163"/>
      <c r="V7" s="163"/>
      <c r="W7" s="163"/>
      <c r="X7" s="163"/>
      <c r="Y7" s="163"/>
      <c r="Z7" s="164"/>
    </row>
    <row r="8" spans="1:26" ht="30" customHeight="1" thickBot="1" x14ac:dyDescent="0.2">
      <c r="A8" s="8" t="s">
        <v>19</v>
      </c>
      <c r="B8" s="186"/>
      <c r="C8" s="187"/>
      <c r="D8" s="187"/>
      <c r="E8" s="188"/>
      <c r="F8" s="7"/>
      <c r="G8" s="7"/>
      <c r="H8" s="5"/>
      <c r="I8" s="5"/>
      <c r="J8" s="5"/>
      <c r="K8" s="5"/>
      <c r="L8" s="5"/>
      <c r="R8" s="39" t="s">
        <v>6</v>
      </c>
      <c r="S8" s="54"/>
      <c r="T8" s="159" t="s">
        <v>46</v>
      </c>
      <c r="U8" s="160"/>
      <c r="V8" s="160"/>
      <c r="W8" s="160"/>
      <c r="X8" s="160"/>
      <c r="Y8" s="160"/>
      <c r="Z8" s="161"/>
    </row>
    <row r="9" spans="1:26" ht="30" customHeight="1" thickBot="1" x14ac:dyDescent="0.2">
      <c r="A9" s="10" t="s">
        <v>20</v>
      </c>
      <c r="B9" s="171"/>
      <c r="C9" s="172"/>
      <c r="D9" s="172"/>
      <c r="E9" s="173"/>
      <c r="I9" s="144" t="s">
        <v>68</v>
      </c>
      <c r="J9" s="145"/>
      <c r="K9" s="145"/>
      <c r="L9" s="145"/>
      <c r="M9" s="145"/>
      <c r="N9" s="145"/>
      <c r="O9" s="146"/>
      <c r="R9" s="39" t="s">
        <v>21</v>
      </c>
      <c r="S9" s="54"/>
      <c r="T9" s="165" t="s">
        <v>21</v>
      </c>
      <c r="U9" s="166"/>
      <c r="V9" s="166"/>
      <c r="W9" s="166"/>
      <c r="X9" s="166"/>
      <c r="Y9" s="166"/>
      <c r="Z9" s="167"/>
    </row>
    <row r="10" spans="1:26" ht="30" customHeight="1" x14ac:dyDescent="0.15">
      <c r="I10" s="147"/>
      <c r="J10" s="148"/>
      <c r="K10" s="148"/>
      <c r="L10" s="148"/>
      <c r="M10" s="148"/>
      <c r="N10" s="148"/>
      <c r="O10" s="149"/>
      <c r="R10" s="39" t="s">
        <v>7</v>
      </c>
      <c r="S10" s="54"/>
      <c r="T10" s="162" t="s">
        <v>43</v>
      </c>
      <c r="U10" s="163"/>
      <c r="V10" s="163"/>
      <c r="W10" s="163"/>
      <c r="X10" s="163"/>
      <c r="Y10" s="163"/>
      <c r="Z10" s="164"/>
    </row>
    <row r="11" spans="1:26" ht="30" customHeight="1" thickBot="1" x14ac:dyDescent="0.2">
      <c r="I11" s="150" t="s">
        <v>69</v>
      </c>
      <c r="J11" s="151"/>
      <c r="K11" s="151" t="s">
        <v>70</v>
      </c>
      <c r="L11" s="151"/>
      <c r="M11" s="151" t="s">
        <v>75</v>
      </c>
      <c r="N11" s="151"/>
      <c r="O11" s="126"/>
      <c r="R11" s="180" t="s">
        <v>41</v>
      </c>
      <c r="S11" s="181"/>
      <c r="T11" s="174" t="s">
        <v>42</v>
      </c>
      <c r="U11" s="175"/>
      <c r="V11" s="175"/>
      <c r="W11" s="175"/>
      <c r="X11" s="175"/>
      <c r="Y11" s="175"/>
      <c r="Z11" s="176"/>
    </row>
    <row r="12" spans="1:26" ht="21" customHeight="1" x14ac:dyDescent="0.15">
      <c r="K12" s="132"/>
      <c r="R12" s="182"/>
      <c r="S12" s="182"/>
      <c r="T12" s="184"/>
      <c r="U12" s="184"/>
      <c r="V12" s="184"/>
      <c r="W12" s="184"/>
      <c r="X12" s="184"/>
      <c r="Y12" s="184"/>
      <c r="Z12" s="184"/>
    </row>
    <row r="13" spans="1:26" ht="13.5" customHeight="1" x14ac:dyDescent="0.15">
      <c r="R13" s="183"/>
      <c r="S13" s="183"/>
      <c r="T13" s="185"/>
      <c r="U13" s="185"/>
      <c r="V13" s="185"/>
      <c r="W13" s="185"/>
      <c r="X13" s="185"/>
      <c r="Y13" s="185"/>
      <c r="Z13" s="185"/>
    </row>
    <row r="14" spans="1:26" ht="25.5" customHeight="1" x14ac:dyDescent="0.15">
      <c r="R14" s="91"/>
      <c r="S14" s="91"/>
      <c r="T14" s="92"/>
      <c r="U14" s="92"/>
      <c r="V14" s="92"/>
      <c r="W14" s="92"/>
      <c r="X14" s="92"/>
      <c r="Y14" s="92"/>
      <c r="Z14" s="92"/>
    </row>
    <row r="15" spans="1:26" ht="29.25" customHeight="1" thickBot="1" x14ac:dyDescent="0.2">
      <c r="A15" s="1"/>
      <c r="B15" s="1"/>
      <c r="C15" s="1"/>
      <c r="D15" s="1"/>
      <c r="E15" s="1"/>
      <c r="F15" s="86"/>
      <c r="G15" s="1"/>
      <c r="H15" s="1"/>
      <c r="I15" s="1"/>
      <c r="J15" s="1"/>
      <c r="K15" s="1"/>
      <c r="L15" s="1"/>
      <c r="O15" s="3"/>
      <c r="P15" s="78"/>
      <c r="Q15" s="3"/>
      <c r="R15" s="3"/>
      <c r="S15" s="42"/>
      <c r="T15" s="42"/>
      <c r="X15" s="102" t="s">
        <v>54</v>
      </c>
      <c r="Y15" s="102"/>
      <c r="Z15" s="102"/>
    </row>
    <row r="16" spans="1:26" ht="31.5" customHeight="1" x14ac:dyDescent="0.15">
      <c r="A16" s="168" t="s">
        <v>72</v>
      </c>
      <c r="B16" s="170"/>
      <c r="C16" s="43"/>
      <c r="D16" s="70"/>
      <c r="E16" s="69" t="s">
        <v>52</v>
      </c>
      <c r="F16" s="68"/>
      <c r="G16" s="168" t="s">
        <v>55</v>
      </c>
      <c r="H16" s="169"/>
      <c r="I16" s="169"/>
      <c r="J16" s="169"/>
      <c r="K16" s="169"/>
      <c r="L16" s="170"/>
      <c r="M16" s="79" t="s">
        <v>57</v>
      </c>
      <c r="N16" s="82"/>
      <c r="O16" s="80"/>
      <c r="P16" s="81"/>
      <c r="Q16" s="62"/>
      <c r="R16" s="177" t="s">
        <v>56</v>
      </c>
      <c r="S16" s="178"/>
      <c r="T16" s="178"/>
      <c r="U16" s="178"/>
      <c r="V16" s="178"/>
      <c r="W16" s="178"/>
      <c r="X16" s="178"/>
      <c r="Y16" s="178"/>
      <c r="Z16" s="179"/>
    </row>
    <row r="17" spans="1:26" ht="39" customHeight="1" thickBot="1" x14ac:dyDescent="0.2">
      <c r="A17" s="134" t="s">
        <v>73</v>
      </c>
      <c r="B17" s="135" t="s">
        <v>71</v>
      </c>
      <c r="C17" s="55" t="s">
        <v>27</v>
      </c>
      <c r="D17" s="75" t="s">
        <v>30</v>
      </c>
      <c r="E17" s="71" t="s">
        <v>24</v>
      </c>
      <c r="F17" s="16" t="s">
        <v>29</v>
      </c>
      <c r="G17" s="44" t="s">
        <v>47</v>
      </c>
      <c r="H17" s="28" t="s">
        <v>48</v>
      </c>
      <c r="I17" s="28" t="s">
        <v>49</v>
      </c>
      <c r="J17" s="28" t="s">
        <v>50</v>
      </c>
      <c r="K17" s="28" t="s">
        <v>51</v>
      </c>
      <c r="L17" s="41" t="s">
        <v>31</v>
      </c>
      <c r="M17" s="44" t="s">
        <v>22</v>
      </c>
      <c r="N17" s="28" t="s">
        <v>23</v>
      </c>
      <c r="O17" s="28" t="s">
        <v>25</v>
      </c>
      <c r="P17" s="60" t="s">
        <v>31</v>
      </c>
      <c r="Q17" s="90" t="s">
        <v>32</v>
      </c>
      <c r="R17" s="13" t="s">
        <v>0</v>
      </c>
      <c r="S17" s="14" t="s">
        <v>8</v>
      </c>
      <c r="T17" s="14" t="s">
        <v>9</v>
      </c>
      <c r="U17" s="15" t="s">
        <v>14</v>
      </c>
      <c r="V17" s="14" t="s">
        <v>10</v>
      </c>
      <c r="W17" s="14" t="s">
        <v>11</v>
      </c>
      <c r="X17" s="14" t="s">
        <v>12</v>
      </c>
      <c r="Y17" s="28" t="s">
        <v>28</v>
      </c>
      <c r="Z17" s="65" t="s">
        <v>31</v>
      </c>
    </row>
    <row r="18" spans="1:26" ht="39.950000000000003" customHeight="1" x14ac:dyDescent="0.15">
      <c r="A18" s="31"/>
      <c r="B18" s="136"/>
      <c r="C18" s="18"/>
      <c r="D18" s="32"/>
      <c r="E18" s="35"/>
      <c r="F18" s="34"/>
      <c r="G18" s="35"/>
      <c r="H18" s="35"/>
      <c r="I18" s="33"/>
      <c r="J18" s="33"/>
      <c r="K18" s="33"/>
      <c r="L18" s="95">
        <f>SUM(G18:K18)</f>
        <v>0</v>
      </c>
      <c r="M18" s="35"/>
      <c r="N18" s="33"/>
      <c r="O18" s="33"/>
      <c r="P18" s="61">
        <f t="shared" ref="P18:P36" si="0">SUM(M18:N18)</f>
        <v>0</v>
      </c>
      <c r="Q18" s="63"/>
      <c r="R18" s="32" t="str">
        <f>IF(D18="中国",L18,"")</f>
        <v/>
      </c>
      <c r="S18" s="107" t="str">
        <f>IF(D18="ベトナム",L18,"")</f>
        <v/>
      </c>
      <c r="T18" s="107" t="str">
        <f>IF(D18="フィリピン",L18,"")</f>
        <v/>
      </c>
      <c r="U18" s="107" t="str">
        <f>IF(D18="インドネシア",L18,"")</f>
        <v/>
      </c>
      <c r="V18" s="107" t="str">
        <f>IF(D18="タイ",L18,"")</f>
        <v/>
      </c>
      <c r="W18" s="107" t="str">
        <f>IF(D18="カンボジア",L18,"")</f>
        <v/>
      </c>
      <c r="X18" s="107" t="str">
        <f>IF(D18="ミャンマー",L18,"")</f>
        <v/>
      </c>
      <c r="Y18" s="33" t="str">
        <f>IF(D18="           ",L18,"")</f>
        <v/>
      </c>
      <c r="Z18" s="34">
        <f>SUM(R18:Y18)</f>
        <v>0</v>
      </c>
    </row>
    <row r="19" spans="1:26" ht="39.950000000000003" customHeight="1" x14ac:dyDescent="0.15">
      <c r="A19" s="17"/>
      <c r="B19" s="137"/>
      <c r="C19" s="18"/>
      <c r="D19" s="26"/>
      <c r="E19" s="38"/>
      <c r="F19" s="27"/>
      <c r="G19" s="38"/>
      <c r="H19" s="38"/>
      <c r="I19" s="36"/>
      <c r="J19" s="36"/>
      <c r="K19" s="36"/>
      <c r="L19" s="27">
        <f t="shared" ref="L19:L22" si="1">SUM(G19:K19)</f>
        <v>0</v>
      </c>
      <c r="M19" s="38"/>
      <c r="N19" s="36"/>
      <c r="O19" s="36"/>
      <c r="P19" s="56">
        <f t="shared" si="0"/>
        <v>0</v>
      </c>
      <c r="Q19" s="64"/>
      <c r="R19" s="26" t="str">
        <f t="shared" ref="R19:R36" si="2">IF(D19="中国",L19,"")</f>
        <v/>
      </c>
      <c r="S19" s="112" t="str">
        <f t="shared" ref="S19:S36" si="3">IF(D19="ベトナム",L19,"")</f>
        <v/>
      </c>
      <c r="T19" s="112" t="str">
        <f t="shared" ref="T19:T36" si="4">IF(D19="フィリピン",L19,"")</f>
        <v/>
      </c>
      <c r="U19" s="112" t="str">
        <f t="shared" ref="U19:U36" si="5">IF(D19="インドネシア",L19,"")</f>
        <v/>
      </c>
      <c r="V19" s="112" t="str">
        <f t="shared" ref="V19:V36" si="6">IF(D19="タイ",L19,"")</f>
        <v/>
      </c>
      <c r="W19" s="112" t="str">
        <f t="shared" ref="W19:W36" si="7">IF(D19="カンボジア",L19,"")</f>
        <v/>
      </c>
      <c r="X19" s="112" t="str">
        <f t="shared" ref="X19:X36" si="8">IF(D19="ミャンマー",L19,"")</f>
        <v/>
      </c>
      <c r="Y19" s="36" t="str">
        <f t="shared" ref="Y19:Y36" si="9">IF(D19="           ",L19,"")</f>
        <v/>
      </c>
      <c r="Z19" s="27">
        <f t="shared" ref="Z19:Z36" si="10">SUM(R19:Y19)</f>
        <v>0</v>
      </c>
    </row>
    <row r="20" spans="1:26" ht="39.950000000000003" customHeight="1" x14ac:dyDescent="0.15">
      <c r="A20" s="17"/>
      <c r="B20" s="138"/>
      <c r="C20" s="18"/>
      <c r="D20" s="26"/>
      <c r="E20" s="38"/>
      <c r="F20" s="27"/>
      <c r="G20" s="38"/>
      <c r="H20" s="38"/>
      <c r="I20" s="36"/>
      <c r="J20" s="36"/>
      <c r="K20" s="36"/>
      <c r="L20" s="27">
        <f t="shared" si="1"/>
        <v>0</v>
      </c>
      <c r="M20" s="38"/>
      <c r="N20" s="36"/>
      <c r="O20" s="36"/>
      <c r="P20" s="56">
        <f t="shared" si="0"/>
        <v>0</v>
      </c>
      <c r="Q20" s="64"/>
      <c r="R20" s="26" t="str">
        <f t="shared" si="2"/>
        <v/>
      </c>
      <c r="S20" s="112" t="str">
        <f t="shared" si="3"/>
        <v/>
      </c>
      <c r="T20" s="112" t="str">
        <f t="shared" si="4"/>
        <v/>
      </c>
      <c r="U20" s="112" t="str">
        <f t="shared" si="5"/>
        <v/>
      </c>
      <c r="V20" s="112" t="str">
        <f t="shared" si="6"/>
        <v/>
      </c>
      <c r="W20" s="112" t="str">
        <f t="shared" si="7"/>
        <v/>
      </c>
      <c r="X20" s="112" t="str">
        <f t="shared" si="8"/>
        <v/>
      </c>
      <c r="Y20" s="36" t="str">
        <f t="shared" si="9"/>
        <v/>
      </c>
      <c r="Z20" s="27">
        <f t="shared" si="10"/>
        <v>0</v>
      </c>
    </row>
    <row r="21" spans="1:26" ht="39.950000000000003" customHeight="1" x14ac:dyDescent="0.15">
      <c r="A21" s="17"/>
      <c r="B21" s="137"/>
      <c r="C21" s="18"/>
      <c r="D21" s="45"/>
      <c r="E21" s="72"/>
      <c r="F21" s="89"/>
      <c r="G21" s="38"/>
      <c r="H21" s="38"/>
      <c r="I21" s="36"/>
      <c r="J21" s="36"/>
      <c r="K21" s="36"/>
      <c r="L21" s="27">
        <f>SUM(G21:K21)</f>
        <v>0</v>
      </c>
      <c r="M21" s="38"/>
      <c r="N21" s="36"/>
      <c r="O21" s="36"/>
      <c r="P21" s="56"/>
      <c r="Q21" s="88"/>
      <c r="R21" s="26" t="str">
        <f t="shared" si="2"/>
        <v/>
      </c>
      <c r="S21" s="112" t="str">
        <f t="shared" si="3"/>
        <v/>
      </c>
      <c r="T21" s="112" t="str">
        <f t="shared" si="4"/>
        <v/>
      </c>
      <c r="U21" s="112" t="str">
        <f t="shared" si="5"/>
        <v/>
      </c>
      <c r="V21" s="112" t="str">
        <f t="shared" si="6"/>
        <v/>
      </c>
      <c r="W21" s="112" t="str">
        <f t="shared" si="7"/>
        <v/>
      </c>
      <c r="X21" s="112" t="str">
        <f t="shared" si="8"/>
        <v/>
      </c>
      <c r="Y21" s="36" t="str">
        <f t="shared" si="9"/>
        <v/>
      </c>
      <c r="Z21" s="27">
        <f t="shared" si="10"/>
        <v>0</v>
      </c>
    </row>
    <row r="22" spans="1:26" ht="39.950000000000003" customHeight="1" x14ac:dyDescent="0.15">
      <c r="A22" s="17"/>
      <c r="B22" s="139"/>
      <c r="C22" s="18"/>
      <c r="D22" s="45"/>
      <c r="E22" s="72"/>
      <c r="F22" s="58"/>
      <c r="G22" s="38"/>
      <c r="H22" s="38"/>
      <c r="I22" s="36"/>
      <c r="J22" s="36"/>
      <c r="K22" s="36"/>
      <c r="L22" s="27">
        <f t="shared" si="1"/>
        <v>0</v>
      </c>
      <c r="M22" s="38"/>
      <c r="N22" s="36"/>
      <c r="O22" s="36"/>
      <c r="P22" s="56">
        <f>SUM(M22:O22)</f>
        <v>0</v>
      </c>
      <c r="Q22" s="64"/>
      <c r="R22" s="26" t="str">
        <f t="shared" si="2"/>
        <v/>
      </c>
      <c r="S22" s="112" t="str">
        <f t="shared" si="3"/>
        <v/>
      </c>
      <c r="T22" s="112" t="str">
        <f t="shared" si="4"/>
        <v/>
      </c>
      <c r="U22" s="112" t="str">
        <f t="shared" si="5"/>
        <v/>
      </c>
      <c r="V22" s="112" t="str">
        <f t="shared" si="6"/>
        <v/>
      </c>
      <c r="W22" s="112" t="str">
        <f t="shared" si="7"/>
        <v/>
      </c>
      <c r="X22" s="112" t="str">
        <f t="shared" si="8"/>
        <v/>
      </c>
      <c r="Y22" s="36" t="str">
        <f t="shared" si="9"/>
        <v/>
      </c>
      <c r="Z22" s="27">
        <f t="shared" si="10"/>
        <v>0</v>
      </c>
    </row>
    <row r="23" spans="1:26" ht="39.950000000000003" customHeight="1" x14ac:dyDescent="0.15">
      <c r="A23" s="17"/>
      <c r="B23" s="139"/>
      <c r="C23" s="18"/>
      <c r="D23" s="45"/>
      <c r="E23" s="72"/>
      <c r="F23" s="58"/>
      <c r="G23" s="38"/>
      <c r="H23" s="38"/>
      <c r="I23" s="36"/>
      <c r="J23" s="36"/>
      <c r="K23" s="36"/>
      <c r="L23" s="27">
        <f t="shared" ref="L23:L24" si="11">SUM(G23:K23)</f>
        <v>0</v>
      </c>
      <c r="M23" s="38"/>
      <c r="N23" s="36"/>
      <c r="O23" s="36"/>
      <c r="P23" s="56">
        <f t="shared" ref="P23:P24" si="12">SUM(M23:O23)</f>
        <v>0</v>
      </c>
      <c r="Q23" s="64"/>
      <c r="R23" s="26" t="str">
        <f t="shared" si="2"/>
        <v/>
      </c>
      <c r="S23" s="112" t="str">
        <f t="shared" si="3"/>
        <v/>
      </c>
      <c r="T23" s="112" t="str">
        <f t="shared" si="4"/>
        <v/>
      </c>
      <c r="U23" s="112" t="str">
        <f t="shared" si="5"/>
        <v/>
      </c>
      <c r="V23" s="112" t="str">
        <f t="shared" si="6"/>
        <v/>
      </c>
      <c r="W23" s="112" t="str">
        <f t="shared" si="7"/>
        <v/>
      </c>
      <c r="X23" s="112" t="str">
        <f t="shared" si="8"/>
        <v/>
      </c>
      <c r="Y23" s="36" t="str">
        <f t="shared" si="9"/>
        <v/>
      </c>
      <c r="Z23" s="27">
        <f t="shared" si="10"/>
        <v>0</v>
      </c>
    </row>
    <row r="24" spans="1:26" ht="39.950000000000003" customHeight="1" x14ac:dyDescent="0.15">
      <c r="A24" s="17"/>
      <c r="B24" s="138"/>
      <c r="C24" s="18"/>
      <c r="D24" s="45"/>
      <c r="E24" s="72"/>
      <c r="F24" s="58"/>
      <c r="G24" s="38"/>
      <c r="H24" s="38"/>
      <c r="I24" s="36"/>
      <c r="J24" s="36"/>
      <c r="K24" s="36"/>
      <c r="L24" s="27">
        <f t="shared" si="11"/>
        <v>0</v>
      </c>
      <c r="M24" s="38"/>
      <c r="N24" s="36"/>
      <c r="O24" s="36"/>
      <c r="P24" s="56">
        <f t="shared" si="12"/>
        <v>0</v>
      </c>
      <c r="Q24" s="64"/>
      <c r="R24" s="26" t="str">
        <f t="shared" si="2"/>
        <v/>
      </c>
      <c r="S24" s="112" t="str">
        <f t="shared" si="3"/>
        <v/>
      </c>
      <c r="T24" s="112" t="str">
        <f t="shared" si="4"/>
        <v/>
      </c>
      <c r="U24" s="112" t="str">
        <f t="shared" si="5"/>
        <v/>
      </c>
      <c r="V24" s="112" t="str">
        <f t="shared" si="6"/>
        <v/>
      </c>
      <c r="W24" s="112" t="str">
        <f t="shared" si="7"/>
        <v/>
      </c>
      <c r="X24" s="112" t="str">
        <f t="shared" si="8"/>
        <v/>
      </c>
      <c r="Y24" s="36" t="str">
        <f t="shared" si="9"/>
        <v/>
      </c>
      <c r="Z24" s="27">
        <f t="shared" si="10"/>
        <v>0</v>
      </c>
    </row>
    <row r="25" spans="1:26" ht="39.950000000000003" customHeight="1" x14ac:dyDescent="0.15">
      <c r="A25" s="17"/>
      <c r="B25" s="138"/>
      <c r="C25" s="18"/>
      <c r="D25" s="45"/>
      <c r="E25" s="72"/>
      <c r="F25" s="58"/>
      <c r="G25" s="38"/>
      <c r="H25" s="38"/>
      <c r="I25" s="36"/>
      <c r="J25" s="36"/>
      <c r="K25" s="36"/>
      <c r="L25" s="27">
        <f t="shared" ref="L25" si="13">SUM(G25:K25)</f>
        <v>0</v>
      </c>
      <c r="M25" s="38"/>
      <c r="N25" s="36"/>
      <c r="O25" s="36"/>
      <c r="P25" s="56">
        <f>SUM(M25:O25)</f>
        <v>0</v>
      </c>
      <c r="Q25" s="64"/>
      <c r="R25" s="26" t="str">
        <f t="shared" si="2"/>
        <v/>
      </c>
      <c r="S25" s="112" t="str">
        <f t="shared" si="3"/>
        <v/>
      </c>
      <c r="T25" s="112" t="str">
        <f t="shared" si="4"/>
        <v/>
      </c>
      <c r="U25" s="112" t="str">
        <f t="shared" si="5"/>
        <v/>
      </c>
      <c r="V25" s="112" t="str">
        <f t="shared" si="6"/>
        <v/>
      </c>
      <c r="W25" s="112" t="str">
        <f t="shared" si="7"/>
        <v/>
      </c>
      <c r="X25" s="112" t="str">
        <f t="shared" si="8"/>
        <v/>
      </c>
      <c r="Y25" s="36" t="str">
        <f t="shared" si="9"/>
        <v/>
      </c>
      <c r="Z25" s="27">
        <f t="shared" si="10"/>
        <v>0</v>
      </c>
    </row>
    <row r="26" spans="1:26" ht="39.950000000000003" customHeight="1" x14ac:dyDescent="0.15">
      <c r="A26" s="17"/>
      <c r="B26" s="18"/>
      <c r="C26" s="18"/>
      <c r="D26" s="26"/>
      <c r="E26" s="73"/>
      <c r="F26" s="37"/>
      <c r="G26" s="38"/>
      <c r="H26" s="38"/>
      <c r="I26" s="36"/>
      <c r="J26" s="36"/>
      <c r="K26" s="36"/>
      <c r="L26" s="27">
        <f t="shared" ref="L26:L36" si="14">SUM(J26:K26)</f>
        <v>0</v>
      </c>
      <c r="M26" s="38"/>
      <c r="N26" s="36"/>
      <c r="O26" s="36"/>
      <c r="P26" s="56">
        <f t="shared" si="0"/>
        <v>0</v>
      </c>
      <c r="Q26" s="64"/>
      <c r="R26" s="26" t="str">
        <f t="shared" si="2"/>
        <v/>
      </c>
      <c r="S26" s="112" t="str">
        <f t="shared" si="3"/>
        <v/>
      </c>
      <c r="T26" s="112" t="str">
        <f t="shared" si="4"/>
        <v/>
      </c>
      <c r="U26" s="112" t="str">
        <f t="shared" si="5"/>
        <v/>
      </c>
      <c r="V26" s="112" t="str">
        <f t="shared" si="6"/>
        <v/>
      </c>
      <c r="W26" s="112" t="str">
        <f t="shared" si="7"/>
        <v/>
      </c>
      <c r="X26" s="112" t="str">
        <f t="shared" si="8"/>
        <v/>
      </c>
      <c r="Y26" s="36" t="str">
        <f t="shared" si="9"/>
        <v/>
      </c>
      <c r="Z26" s="27">
        <f t="shared" si="10"/>
        <v>0</v>
      </c>
    </row>
    <row r="27" spans="1:26" ht="39.950000000000003" customHeight="1" x14ac:dyDescent="0.15">
      <c r="A27" s="17"/>
      <c r="B27" s="18"/>
      <c r="C27" s="18"/>
      <c r="D27" s="26"/>
      <c r="E27" s="73"/>
      <c r="F27" s="37"/>
      <c r="G27" s="38"/>
      <c r="H27" s="38"/>
      <c r="I27" s="36"/>
      <c r="J27" s="36"/>
      <c r="K27" s="36"/>
      <c r="L27" s="27">
        <f t="shared" si="14"/>
        <v>0</v>
      </c>
      <c r="M27" s="38"/>
      <c r="N27" s="36"/>
      <c r="O27" s="36"/>
      <c r="P27" s="56">
        <f t="shared" si="0"/>
        <v>0</v>
      </c>
      <c r="Q27" s="64"/>
      <c r="R27" s="26" t="str">
        <f t="shared" si="2"/>
        <v/>
      </c>
      <c r="S27" s="112" t="str">
        <f t="shared" si="3"/>
        <v/>
      </c>
      <c r="T27" s="112" t="str">
        <f t="shared" si="4"/>
        <v/>
      </c>
      <c r="U27" s="112" t="str">
        <f t="shared" si="5"/>
        <v/>
      </c>
      <c r="V27" s="112" t="str">
        <f t="shared" si="6"/>
        <v/>
      </c>
      <c r="W27" s="112" t="str">
        <f t="shared" si="7"/>
        <v/>
      </c>
      <c r="X27" s="112" t="str">
        <f t="shared" si="8"/>
        <v/>
      </c>
      <c r="Y27" s="36" t="str">
        <f t="shared" si="9"/>
        <v/>
      </c>
      <c r="Z27" s="27">
        <f t="shared" si="10"/>
        <v>0</v>
      </c>
    </row>
    <row r="28" spans="1:26" ht="39.950000000000003" customHeight="1" x14ac:dyDescent="0.15">
      <c r="A28" s="17"/>
      <c r="B28" s="18"/>
      <c r="C28" s="18"/>
      <c r="D28" s="26"/>
      <c r="E28" s="73"/>
      <c r="F28" s="37"/>
      <c r="G28" s="38"/>
      <c r="H28" s="38"/>
      <c r="I28" s="36"/>
      <c r="J28" s="36"/>
      <c r="K28" s="36"/>
      <c r="L28" s="27">
        <f t="shared" si="14"/>
        <v>0</v>
      </c>
      <c r="M28" s="38"/>
      <c r="N28" s="36"/>
      <c r="O28" s="36"/>
      <c r="P28" s="56">
        <f t="shared" si="0"/>
        <v>0</v>
      </c>
      <c r="Q28" s="64"/>
      <c r="R28" s="26" t="str">
        <f t="shared" si="2"/>
        <v/>
      </c>
      <c r="S28" s="112" t="str">
        <f t="shared" si="3"/>
        <v/>
      </c>
      <c r="T28" s="112" t="str">
        <f t="shared" si="4"/>
        <v/>
      </c>
      <c r="U28" s="112" t="str">
        <f t="shared" si="5"/>
        <v/>
      </c>
      <c r="V28" s="112" t="str">
        <f t="shared" si="6"/>
        <v/>
      </c>
      <c r="W28" s="112" t="str">
        <f t="shared" si="7"/>
        <v/>
      </c>
      <c r="X28" s="112" t="str">
        <f t="shared" si="8"/>
        <v/>
      </c>
      <c r="Y28" s="36" t="str">
        <f t="shared" si="9"/>
        <v/>
      </c>
      <c r="Z28" s="27">
        <f t="shared" si="10"/>
        <v>0</v>
      </c>
    </row>
    <row r="29" spans="1:26" ht="39.950000000000003" customHeight="1" x14ac:dyDescent="0.15">
      <c r="A29" s="17"/>
      <c r="B29" s="18"/>
      <c r="C29" s="18"/>
      <c r="D29" s="26"/>
      <c r="E29" s="73"/>
      <c r="F29" s="37"/>
      <c r="G29" s="38"/>
      <c r="H29" s="38"/>
      <c r="I29" s="36"/>
      <c r="J29" s="36"/>
      <c r="K29" s="36"/>
      <c r="L29" s="27">
        <f t="shared" si="14"/>
        <v>0</v>
      </c>
      <c r="M29" s="38"/>
      <c r="N29" s="36"/>
      <c r="O29" s="36"/>
      <c r="P29" s="56">
        <f t="shared" si="0"/>
        <v>0</v>
      </c>
      <c r="Q29" s="64"/>
      <c r="R29" s="26" t="str">
        <f t="shared" si="2"/>
        <v/>
      </c>
      <c r="S29" s="112" t="str">
        <f t="shared" si="3"/>
        <v/>
      </c>
      <c r="T29" s="112" t="str">
        <f t="shared" si="4"/>
        <v/>
      </c>
      <c r="U29" s="112" t="str">
        <f t="shared" si="5"/>
        <v/>
      </c>
      <c r="V29" s="112" t="str">
        <f t="shared" si="6"/>
        <v/>
      </c>
      <c r="W29" s="112" t="str">
        <f t="shared" si="7"/>
        <v/>
      </c>
      <c r="X29" s="112" t="str">
        <f t="shared" si="8"/>
        <v/>
      </c>
      <c r="Y29" s="36" t="str">
        <f t="shared" si="9"/>
        <v/>
      </c>
      <c r="Z29" s="27">
        <f t="shared" si="10"/>
        <v>0</v>
      </c>
    </row>
    <row r="30" spans="1:26" ht="39.950000000000003" customHeight="1" x14ac:dyDescent="0.15">
      <c r="A30" s="17"/>
      <c r="B30" s="18"/>
      <c r="C30" s="18"/>
      <c r="D30" s="26"/>
      <c r="E30" s="73"/>
      <c r="F30" s="37"/>
      <c r="G30" s="38"/>
      <c r="H30" s="38"/>
      <c r="I30" s="36"/>
      <c r="J30" s="36"/>
      <c r="K30" s="36"/>
      <c r="L30" s="27">
        <f t="shared" si="14"/>
        <v>0</v>
      </c>
      <c r="M30" s="38"/>
      <c r="N30" s="36"/>
      <c r="O30" s="36"/>
      <c r="P30" s="56">
        <f t="shared" si="0"/>
        <v>0</v>
      </c>
      <c r="Q30" s="64"/>
      <c r="R30" s="26" t="str">
        <f t="shared" si="2"/>
        <v/>
      </c>
      <c r="S30" s="112" t="str">
        <f t="shared" si="3"/>
        <v/>
      </c>
      <c r="T30" s="112" t="str">
        <f t="shared" si="4"/>
        <v/>
      </c>
      <c r="U30" s="112" t="str">
        <f t="shared" si="5"/>
        <v/>
      </c>
      <c r="V30" s="112" t="str">
        <f t="shared" si="6"/>
        <v/>
      </c>
      <c r="W30" s="112" t="str">
        <f t="shared" si="7"/>
        <v/>
      </c>
      <c r="X30" s="112" t="str">
        <f t="shared" si="8"/>
        <v/>
      </c>
      <c r="Y30" s="36" t="str">
        <f t="shared" si="9"/>
        <v/>
      </c>
      <c r="Z30" s="27">
        <f t="shared" si="10"/>
        <v>0</v>
      </c>
    </row>
    <row r="31" spans="1:26" ht="39.950000000000003" customHeight="1" x14ac:dyDescent="0.15">
      <c r="A31" s="17"/>
      <c r="B31" s="18"/>
      <c r="C31" s="18"/>
      <c r="D31" s="26"/>
      <c r="E31" s="73"/>
      <c r="F31" s="37"/>
      <c r="G31" s="38"/>
      <c r="H31" s="38"/>
      <c r="I31" s="36"/>
      <c r="J31" s="36"/>
      <c r="K31" s="36"/>
      <c r="L31" s="27">
        <f t="shared" si="14"/>
        <v>0</v>
      </c>
      <c r="M31" s="38"/>
      <c r="N31" s="36"/>
      <c r="O31" s="36"/>
      <c r="P31" s="56">
        <f t="shared" si="0"/>
        <v>0</v>
      </c>
      <c r="Q31" s="64"/>
      <c r="R31" s="26" t="str">
        <f t="shared" si="2"/>
        <v/>
      </c>
      <c r="S31" s="112" t="str">
        <f t="shared" si="3"/>
        <v/>
      </c>
      <c r="T31" s="112" t="str">
        <f t="shared" si="4"/>
        <v/>
      </c>
      <c r="U31" s="112" t="str">
        <f t="shared" si="5"/>
        <v/>
      </c>
      <c r="V31" s="112" t="str">
        <f t="shared" si="6"/>
        <v/>
      </c>
      <c r="W31" s="112" t="str">
        <f t="shared" si="7"/>
        <v/>
      </c>
      <c r="X31" s="112" t="str">
        <f t="shared" si="8"/>
        <v/>
      </c>
      <c r="Y31" s="36" t="str">
        <f t="shared" si="9"/>
        <v/>
      </c>
      <c r="Z31" s="27">
        <f t="shared" si="10"/>
        <v>0</v>
      </c>
    </row>
    <row r="32" spans="1:26" ht="39.950000000000003" customHeight="1" x14ac:dyDescent="0.15">
      <c r="A32" s="17"/>
      <c r="B32" s="18"/>
      <c r="C32" s="18"/>
      <c r="D32" s="26"/>
      <c r="E32" s="73"/>
      <c r="F32" s="37"/>
      <c r="G32" s="38"/>
      <c r="H32" s="38"/>
      <c r="I32" s="36"/>
      <c r="J32" s="36"/>
      <c r="K32" s="36"/>
      <c r="L32" s="27">
        <f t="shared" si="14"/>
        <v>0</v>
      </c>
      <c r="M32" s="38"/>
      <c r="N32" s="36"/>
      <c r="O32" s="36"/>
      <c r="P32" s="56">
        <f t="shared" si="0"/>
        <v>0</v>
      </c>
      <c r="Q32" s="64"/>
      <c r="R32" s="26" t="str">
        <f t="shared" si="2"/>
        <v/>
      </c>
      <c r="S32" s="112" t="str">
        <f t="shared" si="3"/>
        <v/>
      </c>
      <c r="T32" s="112" t="str">
        <f t="shared" si="4"/>
        <v/>
      </c>
      <c r="U32" s="112" t="str">
        <f t="shared" si="5"/>
        <v/>
      </c>
      <c r="V32" s="112" t="str">
        <f t="shared" si="6"/>
        <v/>
      </c>
      <c r="W32" s="112" t="str">
        <f t="shared" si="7"/>
        <v/>
      </c>
      <c r="X32" s="112" t="str">
        <f t="shared" si="8"/>
        <v/>
      </c>
      <c r="Y32" s="36" t="str">
        <f t="shared" si="9"/>
        <v/>
      </c>
      <c r="Z32" s="27">
        <f t="shared" si="10"/>
        <v>0</v>
      </c>
    </row>
    <row r="33" spans="1:26" ht="39.950000000000003" customHeight="1" x14ac:dyDescent="0.15">
      <c r="A33" s="17"/>
      <c r="B33" s="18"/>
      <c r="C33" s="18"/>
      <c r="D33" s="26"/>
      <c r="E33" s="73"/>
      <c r="F33" s="37"/>
      <c r="G33" s="38"/>
      <c r="H33" s="38"/>
      <c r="I33" s="36"/>
      <c r="J33" s="36"/>
      <c r="K33" s="36"/>
      <c r="L33" s="27">
        <f t="shared" si="14"/>
        <v>0</v>
      </c>
      <c r="M33" s="38"/>
      <c r="N33" s="36"/>
      <c r="O33" s="36"/>
      <c r="P33" s="56">
        <f t="shared" si="0"/>
        <v>0</v>
      </c>
      <c r="Q33" s="64"/>
      <c r="R33" s="26" t="str">
        <f t="shared" si="2"/>
        <v/>
      </c>
      <c r="S33" s="112" t="str">
        <f t="shared" si="3"/>
        <v/>
      </c>
      <c r="T33" s="112" t="str">
        <f t="shared" si="4"/>
        <v/>
      </c>
      <c r="U33" s="112" t="str">
        <f t="shared" si="5"/>
        <v/>
      </c>
      <c r="V33" s="112" t="str">
        <f t="shared" si="6"/>
        <v/>
      </c>
      <c r="W33" s="112" t="str">
        <f t="shared" si="7"/>
        <v/>
      </c>
      <c r="X33" s="112" t="str">
        <f t="shared" si="8"/>
        <v/>
      </c>
      <c r="Y33" s="36" t="str">
        <f t="shared" si="9"/>
        <v/>
      </c>
      <c r="Z33" s="27">
        <f t="shared" si="10"/>
        <v>0</v>
      </c>
    </row>
    <row r="34" spans="1:26" s="2" customFormat="1" ht="39.950000000000003" customHeight="1" x14ac:dyDescent="0.15">
      <c r="A34" s="19"/>
      <c r="B34" s="18"/>
      <c r="C34" s="20"/>
      <c r="D34" s="76"/>
      <c r="E34" s="73"/>
      <c r="F34" s="37"/>
      <c r="G34" s="38"/>
      <c r="H34" s="38"/>
      <c r="I34" s="36"/>
      <c r="J34" s="36"/>
      <c r="K34" s="36"/>
      <c r="L34" s="27">
        <f t="shared" si="14"/>
        <v>0</v>
      </c>
      <c r="M34" s="38"/>
      <c r="N34" s="36"/>
      <c r="O34" s="36"/>
      <c r="P34" s="56">
        <f t="shared" si="0"/>
        <v>0</v>
      </c>
      <c r="Q34" s="64"/>
      <c r="R34" s="26" t="str">
        <f t="shared" si="2"/>
        <v/>
      </c>
      <c r="S34" s="112" t="str">
        <f t="shared" si="3"/>
        <v/>
      </c>
      <c r="T34" s="112" t="str">
        <f t="shared" si="4"/>
        <v/>
      </c>
      <c r="U34" s="112" t="str">
        <f t="shared" si="5"/>
        <v/>
      </c>
      <c r="V34" s="112" t="str">
        <f t="shared" si="6"/>
        <v/>
      </c>
      <c r="W34" s="112" t="str">
        <f t="shared" si="7"/>
        <v/>
      </c>
      <c r="X34" s="112" t="str">
        <f t="shared" si="8"/>
        <v/>
      </c>
      <c r="Y34" s="36" t="str">
        <f t="shared" si="9"/>
        <v/>
      </c>
      <c r="Z34" s="27">
        <f t="shared" si="10"/>
        <v>0</v>
      </c>
    </row>
    <row r="35" spans="1:26" s="2" customFormat="1" ht="39.950000000000003" customHeight="1" x14ac:dyDescent="0.15">
      <c r="A35" s="19"/>
      <c r="B35" s="18"/>
      <c r="C35" s="20"/>
      <c r="D35" s="76"/>
      <c r="E35" s="73"/>
      <c r="F35" s="37"/>
      <c r="G35" s="38"/>
      <c r="H35" s="38"/>
      <c r="I35" s="36"/>
      <c r="J35" s="36"/>
      <c r="K35" s="36"/>
      <c r="L35" s="27">
        <f t="shared" si="14"/>
        <v>0</v>
      </c>
      <c r="M35" s="38"/>
      <c r="N35" s="36"/>
      <c r="O35" s="36"/>
      <c r="P35" s="56">
        <f t="shared" si="0"/>
        <v>0</v>
      </c>
      <c r="Q35" s="64"/>
      <c r="R35" s="26" t="str">
        <f t="shared" si="2"/>
        <v/>
      </c>
      <c r="S35" s="112" t="str">
        <f t="shared" si="3"/>
        <v/>
      </c>
      <c r="T35" s="112" t="str">
        <f t="shared" si="4"/>
        <v/>
      </c>
      <c r="U35" s="112" t="str">
        <f t="shared" si="5"/>
        <v/>
      </c>
      <c r="V35" s="112" t="str">
        <f t="shared" si="6"/>
        <v/>
      </c>
      <c r="W35" s="112" t="str">
        <f t="shared" si="7"/>
        <v/>
      </c>
      <c r="X35" s="112" t="str">
        <f t="shared" si="8"/>
        <v/>
      </c>
      <c r="Y35" s="36" t="str">
        <f t="shared" si="9"/>
        <v/>
      </c>
      <c r="Z35" s="27">
        <f t="shared" si="10"/>
        <v>0</v>
      </c>
    </row>
    <row r="36" spans="1:26" s="2" customFormat="1" ht="39.950000000000003" customHeight="1" thickBot="1" x14ac:dyDescent="0.2">
      <c r="A36" s="29"/>
      <c r="B36" s="40"/>
      <c r="C36" s="30"/>
      <c r="D36" s="77"/>
      <c r="E36" s="74"/>
      <c r="F36" s="59"/>
      <c r="G36" s="25"/>
      <c r="H36" s="94"/>
      <c r="I36" s="57"/>
      <c r="J36" s="24"/>
      <c r="K36" s="24"/>
      <c r="L36" s="105">
        <f t="shared" si="14"/>
        <v>0</v>
      </c>
      <c r="M36" s="25"/>
      <c r="N36" s="24"/>
      <c r="O36" s="24"/>
      <c r="P36" s="56">
        <f t="shared" si="0"/>
        <v>0</v>
      </c>
      <c r="Q36" s="64"/>
      <c r="R36" s="113" t="str">
        <f t="shared" si="2"/>
        <v/>
      </c>
      <c r="S36" s="114" t="str">
        <f t="shared" si="3"/>
        <v/>
      </c>
      <c r="T36" s="114" t="str">
        <f t="shared" si="4"/>
        <v/>
      </c>
      <c r="U36" s="114" t="str">
        <f t="shared" si="5"/>
        <v/>
      </c>
      <c r="V36" s="114" t="str">
        <f t="shared" si="6"/>
        <v/>
      </c>
      <c r="W36" s="114" t="str">
        <f t="shared" si="7"/>
        <v/>
      </c>
      <c r="X36" s="114" t="str">
        <f t="shared" si="8"/>
        <v/>
      </c>
      <c r="Y36" s="57" t="str">
        <f t="shared" si="9"/>
        <v/>
      </c>
      <c r="Z36" s="115">
        <f t="shared" si="10"/>
        <v>0</v>
      </c>
    </row>
    <row r="37" spans="1:26" s="2" customFormat="1" ht="39.950000000000003" customHeight="1" thickTop="1" thickBot="1" x14ac:dyDescent="0.2">
      <c r="A37" s="83"/>
      <c r="B37" s="85"/>
      <c r="C37" s="84"/>
      <c r="D37" s="84"/>
      <c r="E37" s="84"/>
      <c r="F37" s="67" t="s">
        <v>35</v>
      </c>
      <c r="G37" s="22">
        <f t="shared" ref="G37" si="15">SUM(G18:G36)</f>
        <v>0</v>
      </c>
      <c r="H37" s="22">
        <f>SUM(H18:H36)</f>
        <v>0</v>
      </c>
      <c r="I37" s="22">
        <f t="shared" ref="I37:J37" si="16">SUM(I18:I36)</f>
        <v>0</v>
      </c>
      <c r="J37" s="22">
        <f t="shared" si="16"/>
        <v>0</v>
      </c>
      <c r="K37" s="104">
        <f>SUM(K18:K36)</f>
        <v>0</v>
      </c>
      <c r="L37" s="106">
        <f t="shared" ref="L37:N37" si="17">SUM(L18:L36)</f>
        <v>0</v>
      </c>
      <c r="M37" s="22">
        <f t="shared" si="17"/>
        <v>0</v>
      </c>
      <c r="N37" s="22">
        <f t="shared" si="17"/>
        <v>0</v>
      </c>
      <c r="O37" s="21">
        <f>SUM(O18:O36)</f>
        <v>0</v>
      </c>
      <c r="P37" s="23">
        <f>SUM(P18:P36)</f>
        <v>0</v>
      </c>
      <c r="Q37" s="66"/>
      <c r="R37" s="108">
        <f t="shared" ref="R37:Z37" si="18">SUM(R18:R36)</f>
        <v>0</v>
      </c>
      <c r="S37" s="109">
        <f t="shared" si="18"/>
        <v>0</v>
      </c>
      <c r="T37" s="109">
        <f t="shared" si="18"/>
        <v>0</v>
      </c>
      <c r="U37" s="109">
        <f t="shared" si="18"/>
        <v>0</v>
      </c>
      <c r="V37" s="109">
        <f t="shared" si="18"/>
        <v>0</v>
      </c>
      <c r="W37" s="109">
        <f t="shared" si="18"/>
        <v>0</v>
      </c>
      <c r="X37" s="109">
        <f>SUM(X18:X36)</f>
        <v>0</v>
      </c>
      <c r="Y37" s="110">
        <f>SUM(Y18:Y36)</f>
        <v>0</v>
      </c>
      <c r="Z37" s="111">
        <f t="shared" si="18"/>
        <v>0</v>
      </c>
    </row>
    <row r="38" spans="1:26" ht="36" customHeight="1" x14ac:dyDescent="0.15">
      <c r="L38" s="87" t="s">
        <v>33</v>
      </c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 t="s">
        <v>34</v>
      </c>
    </row>
  </sheetData>
  <mergeCells count="29">
    <mergeCell ref="B8:E8"/>
    <mergeCell ref="B2:E2"/>
    <mergeCell ref="B3:E3"/>
    <mergeCell ref="B4:E4"/>
    <mergeCell ref="B7:E7"/>
    <mergeCell ref="G16:L16"/>
    <mergeCell ref="B9:E9"/>
    <mergeCell ref="T9:Z9"/>
    <mergeCell ref="T10:Z10"/>
    <mergeCell ref="T11:Z11"/>
    <mergeCell ref="R16:Z16"/>
    <mergeCell ref="R11:S11"/>
    <mergeCell ref="R12:S13"/>
    <mergeCell ref="T12:Z13"/>
    <mergeCell ref="A16:B16"/>
    <mergeCell ref="T3:Z3"/>
    <mergeCell ref="F6:G6"/>
    <mergeCell ref="T8:Z8"/>
    <mergeCell ref="T7:Z7"/>
    <mergeCell ref="T6:Z6"/>
    <mergeCell ref="T5:Z5"/>
    <mergeCell ref="T4:Z4"/>
    <mergeCell ref="F2:G2"/>
    <mergeCell ref="I4:M4"/>
    <mergeCell ref="I9:O10"/>
    <mergeCell ref="I11:J11"/>
    <mergeCell ref="K11:L11"/>
    <mergeCell ref="M11:N11"/>
    <mergeCell ref="F5:G5"/>
  </mergeCells>
  <phoneticPr fontId="1"/>
  <pageMargins left="0.63" right="0.21" top="0.56999999999999995" bottom="0.19685039370078741" header="0.31496062992125984" footer="0.37"/>
  <pageSetup paperSize="8" scale="65" orientation="landscape" r:id="rId1"/>
  <headerFooter alignWithMargins="0"/>
  <ignoredErrors>
    <ignoredError sqref="L18:L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記載例</vt:lpstr>
      <vt:lpstr>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2019-03-20T06:47:31Z</cp:lastPrinted>
  <dcterms:modified xsi:type="dcterms:W3CDTF">2019-03-26T01:59:41Z</dcterms:modified>
</cp:coreProperties>
</file>